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33" i="8"/>
  <c r="E43" i="6"/>
  <c r="D43"/>
</calcChain>
</file>

<file path=xl/sharedStrings.xml><?xml version="1.0" encoding="utf-8"?>
<sst xmlns="http://schemas.openxmlformats.org/spreadsheetml/2006/main" count="1248" uniqueCount="533">
  <si>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</si>
  <si>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</si>
  <si>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</si>
  <si>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</si>
  <si>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</si>
  <si>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</si>
  <si>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</si>
  <si>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</si>
  <si>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</si>
  <si>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</si>
  <si>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</si>
  <si>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</si>
  <si>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</si>
  <si>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</si>
  <si>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</si>
  <si>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</si>
  <si>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</si>
  <si>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</si>
  <si>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</si>
  <si>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</si>
  <si>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</si>
  <si>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</si>
  <si>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</si>
  <si>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</si>
  <si>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</si>
  <si>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</si>
  <si>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</si>
  <si>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</si>
  <si>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</si>
  <si>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</si>
  <si>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</si>
  <si>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</si>
  <si>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</si>
  <si>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</si>
  <si>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</si>
  <si>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</si>
  <si>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</si>
  <si>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</si>
  <si>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</si>
  <si>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</si>
  <si>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</si>
  <si>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</si>
  <si>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</si>
  <si>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</si>
  <si>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</si>
  <si>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</si>
  <si>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</si>
  <si>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</si>
  <si>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</si>
  <si>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</si>
  <si>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</si>
  <si>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</si>
  <si>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</si>
  <si>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</si>
  <si>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</si>
  <si>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</si>
  <si>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</si>
  <si>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</si>
  <si>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</si>
  <si>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</si>
  <si>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</si>
  <si>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</si>
  <si>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</si>
  <si>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</si>
  <si>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</si>
  <si>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</si>
  <si>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</si>
  <si>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</si>
  <si>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</si>
  <si>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</si>
  <si>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</si>
  <si>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</si>
  <si>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</si>
  <si>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</si>
  <si>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</si>
  <si>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</si>
  <si>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</si>
  <si>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</si>
  <si>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</si>
  <si>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</si>
  <si>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</si>
  <si>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</si>
  <si>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</si>
  <si>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</si>
  <si>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</si>
  <si>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</si>
  <si>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</si>
  <si>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</si>
  <si>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</si>
  <si>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</si>
  <si>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</si>
  <si>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</si>
  <si>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</si>
  <si>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</si>
  <si>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</si>
  <si>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</si>
  <si>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</si>
  <si>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</si>
  <si>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</si>
  <si>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</si>
  <si>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</si>
  <si>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</si>
  <si>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</si>
  <si>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</si>
  <si>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</si>
  <si>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</si>
  <si>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</si>
  <si>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</si>
  <si>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</si>
  <si>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</si>
  <si>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</si>
  <si>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</si>
  <si>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</si>
  <si>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</si>
  <si>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</si>
  <si>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</si>
  <si>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</si>
  <si>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</si>
  <si>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</si>
  <si>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</si>
  <si>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</si>
  <si>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</si>
  <si>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</si>
  <si>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</si>
  <si>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</si>
  <si>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</si>
  <si>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</si>
  <si>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</si>
  <si>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</si>
  <si>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</si>
  <si>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</si>
  <si>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</si>
  <si>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</si>
  <si>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</si>
  <si>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</si>
  <si>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</si>
  <si>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</si>
  <si>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</si>
  <si>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</si>
  <si>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</si>
  <si>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</si>
  <si>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</si>
  <si>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</si>
  <si>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</si>
  <si>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</si>
  <si>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</si>
  <si>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</si>
  <si>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</si>
  <si>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</si>
  <si>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</si>
  <si>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</si>
  <si>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</si>
  <si>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</si>
  <si>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</si>
  <si>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</si>
  <si>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</si>
  <si>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</si>
  <si>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</si>
  <si>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</si>
  <si>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</si>
  <si>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</si>
  <si>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</si>
  <si>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</si>
  <si>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</si>
  <si>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</si>
  <si>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</si>
  <si>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</si>
  <si>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</si>
  <si>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</si>
  <si>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</si>
  <si>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</si>
  <si>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</si>
  <si>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</si>
  <si>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</si>
  <si>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</si>
  <si>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</si>
  <si>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</si>
  <si>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</si>
  <si>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</si>
  <si>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</si>
  <si>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</si>
  <si>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</si>
  <si>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</si>
  <si>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</si>
  <si>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</si>
  <si>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</si>
  <si>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</si>
  <si>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</si>
  <si>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</si>
  <si>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</si>
  <si>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</si>
  <si>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</si>
  <si>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</si>
  <si>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</si>
  <si>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</si>
  <si>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</si>
  <si>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</si>
  <si>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</si>
  <si>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</si>
  <si>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</si>
  <si>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</si>
  <si>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</si>
  <si>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</si>
  <si>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</si>
  <si>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</si>
  <si>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</si>
  <si>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</si>
  <si>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</si>
  <si>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</si>
  <si>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</si>
  <si>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</si>
  <si>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</si>
  <si>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</si>
  <si>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</si>
  <si>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</si>
  <si>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</si>
  <si>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</si>
  <si>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</si>
  <si>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</si>
  <si>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</si>
  <si>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</si>
  <si>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</si>
  <si>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</si>
  <si>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</si>
  <si>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</si>
  <si>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</si>
  <si>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</si>
  <si>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</si>
  <si>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</si>
  <si>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</si>
  <si>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</si>
  <si>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</si>
  <si>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</si>
  <si>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</si>
  <si>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</si>
  <si>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</si>
  <si>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</si>
  <si>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</si>
  <si>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</si>
  <si>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</si>
  <si>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</si>
  <si>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</si>
  <si>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</si>
  <si>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</si>
  <si>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</si>
  <si>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</si>
  <si>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</si>
  <si>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</si>
  <si>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</si>
  <si>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</si>
  <si>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</si>
  <si>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</si>
  <si>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</si>
  <si>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</si>
  <si>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</si>
  <si>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</si>
  <si>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</si>
  <si>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</si>
  <si>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</si>
  <si>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</si>
  <si>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</si>
  <si>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</si>
  <si>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</si>
  <si>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</si>
  <si>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</si>
  <si>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</si>
  <si>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</si>
  <si>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</si>
  <si>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</si>
  <si>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</si>
  <si>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</si>
  <si>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</si>
  <si>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</si>
  <si>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</si>
  <si>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</si>
  <si>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</si>
  <si>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</si>
  <si>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</si>
  <si>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</si>
  <si>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</si>
  <si>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</si>
  <si>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</si>
  <si>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</si>
  <si>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</si>
  <si>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</si>
  <si>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</si>
  <si>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</si>
  <si>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</si>
  <si>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</si>
  <si>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</si>
  <si>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</si>
  <si>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</si>
  <si>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</si>
  <si>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</si>
  <si>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</si>
  <si>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</si>
  <si>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</si>
  <si>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</si>
  <si>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</si>
  <si>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</si>
  <si>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</si>
  <si>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</si>
  <si>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</si>
  <si>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</si>
  <si>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</si>
  <si>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</si>
  <si>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</si>
  <si>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</si>
  <si>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</si>
  <si>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</si>
  <si>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</si>
  <si>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</si>
  <si>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</si>
  <si>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</si>
  <si>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</si>
  <si>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</si>
  <si>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</si>
  <si>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</si>
  <si>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</si>
  <si>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</si>
  <si>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</si>
  <si>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</si>
  <si>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</si>
  <si>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</si>
  <si>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</si>
  <si>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</si>
  <si>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</si>
  <si>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</si>
  <si>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</si>
  <si>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</si>
  <si>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</si>
  <si>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</si>
  <si>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</si>
  <si>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</si>
  <si>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</si>
  <si>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</si>
  <si>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</si>
  <si>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</si>
  <si>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</si>
  <si>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</si>
  <si>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</si>
  <si>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</si>
  <si>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</si>
  <si>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</si>
  <si>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</si>
  <si>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</si>
  <si>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</si>
  <si>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</si>
  <si>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</si>
  <si>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</si>
  <si>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</si>
  <si>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</si>
  <si>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</si>
  <si>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</si>
  <si>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</si>
  <si>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</si>
  <si>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</si>
  <si>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</si>
  <si>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</si>
  <si>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</si>
  <si>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</si>
  <si>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</si>
  <si>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</si>
  <si>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</si>
  <si>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</si>
  <si>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</si>
  <si>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</si>
  <si>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</si>
  <si>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</si>
  <si>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</si>
  <si>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</si>
  <si>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</si>
  <si>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</si>
  <si>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</si>
  <si>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</si>
  <si>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</si>
  <si>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</si>
  <si>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</si>
  <si>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</si>
  <si>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</si>
  <si>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</si>
  <si>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</si>
  <si>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</si>
  <si>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</si>
  <si>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</si>
  <si>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</si>
  <si>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</si>
  <si>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</si>
  <si>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</si>
  <si>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</si>
  <si>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</si>
  <si>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</si>
  <si>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</si>
  <si>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</si>
  <si>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</si>
  <si>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</si>
  <si>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</si>
  <si>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</si>
  <si>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</si>
  <si>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</si>
  <si>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</si>
  <si>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</si>
  <si>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</si>
  <si>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</si>
  <si>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</si>
  <si>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</si>
  <si>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</si>
  <si>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</si>
  <si>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</si>
  <si>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</si>
  <si>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</si>
  <si>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</si>
  <si>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</si>
  <si>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</si>
  <si>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</si>
  <si>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</si>
  <si>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</si>
  <si>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</si>
  <si>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</si>
  <si>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</si>
  <si>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</si>
  <si>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</si>
  <si>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</si>
  <si>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</si>
  <si>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</si>
  <si>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</si>
  <si>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</si>
  <si>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</si>
  <si>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</si>
  <si>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</si>
  <si>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</si>
  <si>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</si>
  <si>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</si>
  <si>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</si>
  <si>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</si>
  <si>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</si>
  <si>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</si>
  <si>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</si>
  <si>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</si>
  <si>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</si>
  <si>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</si>
  <si>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</si>
  <si>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</si>
  <si>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</si>
  <si>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</si>
  <si>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</si>
  <si>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</si>
  <si>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</si>
  <si>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</si>
  <si>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</si>
  <si>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</si>
  <si>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</si>
  <si>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</si>
  <si>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</si>
  <si>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</si>
  <si>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</si>
  <si>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</si>
  <si>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</si>
  <si>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</si>
  <si>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</si>
  <si>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</si>
  <si>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</si>
  <si>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</si>
  <si>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</si>
  <si>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</si>
  <si>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</si>
  <si>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</si>
  <si>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</si>
  <si>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</si>
  <si>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</si>
  <si>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</si>
  <si>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</si>
  <si>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</si>
  <si>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</si>
  <si>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</si>
  <si>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</si>
  <si>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</si>
  <si>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</si>
  <si>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</si>
  <si>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</si>
  <si>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</si>
  <si>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</si>
  <si>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</si>
  <si>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Pemagatshel</t>
  </si>
  <si>
    <t>Khar</t>
  </si>
  <si>
    <t>Ngawang Palden</t>
  </si>
  <si>
    <t>GAO II</t>
  </si>
  <si>
    <t>Kezang Dorji</t>
  </si>
  <si>
    <t>17841785/77841785</t>
  </si>
  <si>
    <t>Others (Tshebar Group for making Dung and Jalings.)</t>
  </si>
  <si>
    <t>Common Cold</t>
  </si>
  <si>
    <t>Hypertension</t>
  </si>
  <si>
    <t>NA</t>
  </si>
  <si>
    <t>55-59 (Information from Pemagatshel RHU only)</t>
  </si>
  <si>
    <t>Tsebar BHU</t>
  </si>
  <si>
    <t>Top 10 Health Problems  (Tsebar BHU only)</t>
  </si>
  <si>
    <t>ANC,Immunisation &amp; other counselling</t>
  </si>
  <si>
    <t>Other muscular-skeletal Disorder</t>
  </si>
  <si>
    <t>Skin Infection</t>
  </si>
  <si>
    <t>Pus</t>
  </si>
  <si>
    <t>Other Disorder of skin &amp; subcutaneous tissue</t>
  </si>
  <si>
    <t>other eye disorder</t>
  </si>
  <si>
    <t>Other kidney, UTI/Genital Disorders</t>
  </si>
  <si>
    <t>Other Disease of digestive system</t>
  </si>
  <si>
    <t>Tsebar LSS</t>
  </si>
  <si>
    <t>Khar PS</t>
  </si>
  <si>
    <t>Khengzore PS</t>
  </si>
  <si>
    <t>Khengzor PS</t>
  </si>
  <si>
    <t>1 hour approximately</t>
  </si>
  <si>
    <t>Others (GAO &amp; Geog caretaker)</t>
  </si>
  <si>
    <t>1.5 hours approximately</t>
  </si>
  <si>
    <t>Approx. 60 mins</t>
  </si>
  <si>
    <t>Ngajay Dorji</t>
  </si>
  <si>
    <t>Tendi Gyeltshen</t>
  </si>
  <si>
    <t>Chimi Rinzin</t>
  </si>
  <si>
    <t>Ugyen Namgay</t>
  </si>
  <si>
    <t>Tshedrup</t>
  </si>
  <si>
    <t>Dechen Dema</t>
  </si>
  <si>
    <t>Chana Dorji</t>
  </si>
  <si>
    <t>Tshewang Dendup</t>
  </si>
  <si>
    <t>Tshogpa (Labar-Khengzore )</t>
  </si>
  <si>
    <t>Tshogpa (Bongman)</t>
  </si>
  <si>
    <t>Tshogpa (Khar-Yajur)</t>
  </si>
  <si>
    <t>Tshogpa (Naktseri-Tsebar)</t>
  </si>
  <si>
    <t>Tshogpa (Shinangri-Zordung)</t>
  </si>
  <si>
    <t>Karma Choki</t>
  </si>
  <si>
    <t>Pema Dorji</t>
  </si>
  <si>
    <t>Dorji Wangchuk</t>
  </si>
  <si>
    <t>Yeshey Wangdi (Khar PS)</t>
  </si>
  <si>
    <t>Kuenzang Tobgay (Tsebar LSS)</t>
  </si>
  <si>
    <t>Tshering Norbu (Khengzor PS)</t>
  </si>
  <si>
    <t>Tshering Gyeltshen</t>
  </si>
  <si>
    <t>Kuenzang Gyeltshen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</si>
</sst>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7" fillId="0" borderId="0" xfId="0" applyFont="1"/>
    <xf numFmtId="0" fontId="7" fillId="0" borderId="15" xfId="0" applyFont="1" applyBorder="1" applyAlignment="1">
      <alignment horizontal="left"/>
    </xf>
    <xf numFmtId="0" fontId="8" fillId="0" borderId="16" xfId="0" applyFont="1" applyBorder="1"/>
    <xf numFmtId="0" fontId="9" fillId="0" borderId="17" xfId="0" applyFont="1" applyBorder="1"/>
    <xf numFmtId="0" fontId="7" fillId="6" borderId="8" xfId="0" applyFont="1" applyFill="1" applyBorder="1"/>
    <xf numFmtId="0" fontId="7" fillId="0" borderId="15" xfId="0" applyFont="1" applyBorder="1"/>
    <xf numFmtId="0" fontId="2" fillId="0" borderId="0" xfId="0" applyFont="1"/>
    <xf numFmtId="0" fontId="2" fillId="0" borderId="0" xfId="0" applyFont="1" applyFill="1" applyBorder="1" applyAlignment="1">
      <alignment horizontal="left"/>
    </xf>
    <xf numFmtId="10" fontId="0" fillId="0" borderId="38" xfId="0" applyNumberFormat="1" applyBorder="1"/>
    <xf numFmtId="10" fontId="0" fillId="0" borderId="32" xfId="0" applyNumberFormat="1" applyBorder="1"/>
    <xf numFmtId="10" fontId="0" fillId="0" borderId="33" xfId="0" applyNumberFormat="1" applyBorder="1"/>
    <xf numFmtId="9" fontId="0" fillId="0" borderId="32" xfId="0" applyNumberFormat="1" applyBorder="1"/>
    <xf numFmtId="9" fontId="0" fillId="0" borderId="33" xfId="0" applyNumberFormat="1" applyBorder="1"/>
    <xf numFmtId="9" fontId="0" fillId="0" borderId="38" xfId="0" applyNumberFormat="1" applyBorder="1"/>
    <xf numFmtId="0" fontId="0" fillId="0" borderId="46" xfId="0" applyFill="1" applyBorder="1"/>
    <xf numFmtId="0" fontId="10" fillId="0" borderId="17" xfId="0" applyFont="1" applyBorder="1"/>
    <xf numFmtId="0" fontId="0" fillId="0" borderId="20" xfId="0" applyBorder="1" applyAlignment="1">
      <alignment horizontal="right"/>
    </xf>
    <xf numFmtId="0" fontId="0" fillId="0" borderId="1" xfId="0" applyBorder="1"/>
    <xf numFmtId="0" fontId="0" fillId="0" borderId="15" xfId="0" applyBorder="1"/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47" xfId="0" applyBorder="1"/>
    <xf numFmtId="3" fontId="0" fillId="0" borderId="1" xfId="0" applyNumberFormat="1" applyBorder="1" applyAlignment="1">
      <alignment shrinkToFit="1"/>
    </xf>
    <xf numFmtId="0" fontId="0" fillId="0" borderId="1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9"/>
  <sheetViews>
    <sheetView topLeftCell="A21" zoomScale="150" zoomScaleNormal="150" workbookViewId="0">
      <selection activeCell="A36" sqref="A36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2:5" ht="15" customHeight="1">
      <c r="B3" s="2" t="s">
        <v>420</v>
      </c>
      <c r="C3" s="3">
        <v>2018</v>
      </c>
      <c r="D3" s="4"/>
      <c r="E3" s="5"/>
    </row>
    <row r="4" spans="2:5" ht="15" customHeight="1">
      <c r="B4" s="6" t="s">
        <v>1</v>
      </c>
      <c r="C4" s="5" t="s">
        <v>483</v>
      </c>
      <c r="D4" s="7"/>
      <c r="E4" s="5"/>
    </row>
    <row r="5" spans="2:5" ht="15" customHeight="1">
      <c r="B5" s="8" t="s">
        <v>2</v>
      </c>
      <c r="C5" s="9" t="s">
        <v>484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512</v>
      </c>
      <c r="D10" s="20">
        <v>17631572</v>
      </c>
      <c r="E10" s="5"/>
    </row>
    <row r="11" spans="2:5" ht="15" customHeight="1">
      <c r="B11" s="18" t="s">
        <v>8</v>
      </c>
      <c r="C11" s="19" t="s">
        <v>485</v>
      </c>
      <c r="D11" s="193" t="s">
        <v>488</v>
      </c>
      <c r="E11" s="5"/>
    </row>
    <row r="12" spans="2:5" ht="15" customHeight="1">
      <c r="B12" s="18" t="s">
        <v>462</v>
      </c>
      <c r="C12" s="19" t="s">
        <v>531</v>
      </c>
      <c r="D12" s="20">
        <v>17651310</v>
      </c>
      <c r="E12" s="5"/>
    </row>
    <row r="13" spans="2:5" ht="15" customHeight="1">
      <c r="B13" s="18" t="s">
        <v>461</v>
      </c>
      <c r="C13" s="19" t="s">
        <v>532</v>
      </c>
      <c r="D13" s="20">
        <v>17575928</v>
      </c>
      <c r="E13" s="5"/>
    </row>
    <row r="14" spans="2:5" ht="15" customHeight="1">
      <c r="B14" s="18" t="s">
        <v>9</v>
      </c>
      <c r="C14" s="19" t="s">
        <v>513</v>
      </c>
      <c r="D14" s="20">
        <v>77691990</v>
      </c>
      <c r="E14" s="5"/>
    </row>
    <row r="15" spans="2:5" ht="15" customHeight="1">
      <c r="B15" s="18" t="s">
        <v>356</v>
      </c>
      <c r="C15" s="19" t="s">
        <v>514</v>
      </c>
      <c r="D15" s="20">
        <v>17961582</v>
      </c>
      <c r="E15" s="5"/>
    </row>
    <row r="16" spans="2:5" ht="15" customHeight="1">
      <c r="B16" s="18" t="s">
        <v>520</v>
      </c>
      <c r="C16" s="19" t="s">
        <v>515</v>
      </c>
      <c r="D16" s="20">
        <v>17698044</v>
      </c>
      <c r="E16" s="5"/>
    </row>
    <row r="17" spans="2:5" ht="15" customHeight="1">
      <c r="B17" s="18" t="s">
        <v>521</v>
      </c>
      <c r="C17" s="19" t="s">
        <v>516</v>
      </c>
      <c r="D17" s="20">
        <v>17412256</v>
      </c>
      <c r="E17" s="5"/>
    </row>
    <row r="18" spans="2:5" ht="15" customHeight="1">
      <c r="B18" s="18" t="s">
        <v>522</v>
      </c>
      <c r="C18" s="19" t="s">
        <v>517</v>
      </c>
      <c r="D18" s="20">
        <v>17786703</v>
      </c>
      <c r="E18" s="5"/>
    </row>
    <row r="19" spans="2:5" ht="15" customHeight="1">
      <c r="B19" s="18" t="s">
        <v>523</v>
      </c>
      <c r="C19" s="19" t="s">
        <v>518</v>
      </c>
      <c r="D19" s="20">
        <v>17691343</v>
      </c>
      <c r="E19" s="5"/>
    </row>
    <row r="20" spans="2:5" ht="15" customHeight="1">
      <c r="B20" s="18" t="s">
        <v>524</v>
      </c>
      <c r="C20" s="19" t="s">
        <v>519</v>
      </c>
      <c r="D20" s="20">
        <v>17559038</v>
      </c>
      <c r="E20" s="5"/>
    </row>
    <row r="21" spans="2:5" ht="15" customHeight="1">
      <c r="B21" s="18"/>
      <c r="C21" s="19"/>
      <c r="D21" s="20"/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18"/>
      <c r="C23" s="19"/>
      <c r="D23" s="20"/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348</v>
      </c>
    </row>
    <row r="28" spans="2:5">
      <c r="B28" s="76" t="s">
        <v>5</v>
      </c>
      <c r="C28" s="14" t="s">
        <v>6</v>
      </c>
    </row>
    <row r="29" spans="2:5">
      <c r="B29" s="194" t="s">
        <v>512</v>
      </c>
      <c r="C29" s="20">
        <v>17631572</v>
      </c>
    </row>
    <row r="30" spans="2:5">
      <c r="B30" s="194" t="s">
        <v>513</v>
      </c>
      <c r="C30" s="20">
        <v>77691990</v>
      </c>
    </row>
    <row r="31" spans="2:5">
      <c r="B31" s="194" t="s">
        <v>515</v>
      </c>
      <c r="C31" s="20">
        <v>17698044</v>
      </c>
    </row>
    <row r="32" spans="2:5">
      <c r="B32" s="194" t="s">
        <v>516</v>
      </c>
      <c r="C32" s="20">
        <v>17412256</v>
      </c>
    </row>
    <row r="33" spans="2:3">
      <c r="B33" s="194" t="s">
        <v>517</v>
      </c>
      <c r="C33" s="20">
        <v>17786703</v>
      </c>
    </row>
    <row r="34" spans="2:3">
      <c r="B34" s="194" t="s">
        <v>518</v>
      </c>
      <c r="C34" s="20">
        <v>17691343</v>
      </c>
    </row>
    <row r="35" spans="2:3">
      <c r="B35" s="194" t="s">
        <v>519</v>
      </c>
      <c r="C35" s="20">
        <v>17559038</v>
      </c>
    </row>
    <row r="36" spans="2:3">
      <c r="B36" s="195"/>
      <c r="C36" s="20"/>
    </row>
    <row r="37" spans="2:3">
      <c r="B37" s="18"/>
      <c r="C37" s="20"/>
    </row>
    <row r="38" spans="2:3">
      <c r="B38" s="18"/>
      <c r="C38" s="20"/>
    </row>
    <row r="39" spans="2:3">
      <c r="B39" s="67"/>
      <c r="C39" s="68"/>
    </row>
    <row r="41" spans="2:3">
      <c r="B41" s="12" t="s">
        <v>349</v>
      </c>
      <c r="C41" s="14" t="s">
        <v>23</v>
      </c>
    </row>
    <row r="42" spans="2:3">
      <c r="B42" s="18" t="s">
        <v>352</v>
      </c>
      <c r="C42" s="20">
        <v>1</v>
      </c>
    </row>
    <row r="43" spans="2:3">
      <c r="B43" s="18" t="s">
        <v>353</v>
      </c>
      <c r="C43" s="20">
        <v>1</v>
      </c>
    </row>
    <row r="44" spans="2:3">
      <c r="B44" s="18" t="s">
        <v>354</v>
      </c>
      <c r="C44" s="20">
        <v>1</v>
      </c>
    </row>
    <row r="45" spans="2:3">
      <c r="B45" s="18" t="s">
        <v>350</v>
      </c>
      <c r="C45" s="20">
        <v>2</v>
      </c>
    </row>
    <row r="46" spans="2:3">
      <c r="B46" s="18" t="s">
        <v>351</v>
      </c>
      <c r="C46" s="20">
        <v>39</v>
      </c>
    </row>
    <row r="47" spans="2:3">
      <c r="B47" s="67" t="s">
        <v>509</v>
      </c>
      <c r="C47" s="68">
        <v>2</v>
      </c>
    </row>
    <row r="49" spans="2:5">
      <c r="B49" s="12" t="s">
        <v>355</v>
      </c>
      <c r="C49" s="14" t="s">
        <v>5</v>
      </c>
      <c r="D49" s="14" t="s">
        <v>6</v>
      </c>
    </row>
    <row r="50" spans="2:5">
      <c r="B50" s="18" t="s">
        <v>352</v>
      </c>
      <c r="C50" s="20" t="s">
        <v>527</v>
      </c>
      <c r="D50" s="20">
        <v>17799670</v>
      </c>
    </row>
    <row r="51" spans="2:5">
      <c r="B51" s="18" t="s">
        <v>353</v>
      </c>
      <c r="C51" s="20" t="s">
        <v>525</v>
      </c>
      <c r="D51" s="20">
        <v>17485452</v>
      </c>
    </row>
    <row r="52" spans="2:5">
      <c r="B52" s="18" t="s">
        <v>354</v>
      </c>
      <c r="C52" s="20" t="s">
        <v>526</v>
      </c>
      <c r="D52" s="20">
        <v>77237504</v>
      </c>
    </row>
    <row r="53" spans="2:5">
      <c r="B53" s="18" t="s">
        <v>350</v>
      </c>
      <c r="C53" s="198" t="s">
        <v>487</v>
      </c>
      <c r="D53" s="198">
        <v>17693268</v>
      </c>
    </row>
    <row r="54" spans="2:5">
      <c r="B54" s="67" t="s">
        <v>351</v>
      </c>
      <c r="C54" s="194" t="s">
        <v>528</v>
      </c>
      <c r="D54" s="199">
        <v>16461173</v>
      </c>
    </row>
    <row r="55" spans="2:5">
      <c r="C55" s="200" t="s">
        <v>529</v>
      </c>
      <c r="D55" s="200">
        <v>17702976</v>
      </c>
    </row>
    <row r="56" spans="2:5">
      <c r="C56" s="200" t="s">
        <v>530</v>
      </c>
      <c r="D56" s="200">
        <v>17719031</v>
      </c>
    </row>
    <row r="58" spans="2:5">
      <c r="B58" s="2"/>
      <c r="C58" s="3" t="s">
        <v>5</v>
      </c>
      <c r="D58" s="4" t="s">
        <v>10</v>
      </c>
      <c r="E58" s="5"/>
    </row>
    <row r="59" spans="2:5">
      <c r="B59" s="8" t="s">
        <v>11</v>
      </c>
      <c r="C59" s="9" t="s">
        <v>485</v>
      </c>
      <c r="D59" s="10" t="s">
        <v>486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3" activePane="bottomLeft" state="frozen"/>
      <selection pane="bottomLeft" activeCell="B1" sqref="B1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387</v>
      </c>
    </row>
    <row r="3" spans="2:8">
      <c r="B3" s="21" t="s">
        <v>18</v>
      </c>
      <c r="C3" s="21"/>
      <c r="D3" s="22"/>
      <c r="E3" s="22"/>
      <c r="F3" s="133"/>
      <c r="G3" s="134"/>
    </row>
    <row r="4" spans="2:8">
      <c r="B4" s="25" t="s">
        <v>21</v>
      </c>
      <c r="C4" s="26"/>
      <c r="D4" s="17"/>
      <c r="E4" s="11"/>
      <c r="F4" s="201" t="s">
        <v>19</v>
      </c>
      <c r="G4" s="210"/>
      <c r="H4" s="201">
        <v>2018</v>
      </c>
    </row>
    <row r="5" spans="2:8">
      <c r="B5" s="29" t="s">
        <v>22</v>
      </c>
      <c r="C5" s="28" t="s">
        <v>23</v>
      </c>
      <c r="D5" s="21">
        <v>2460</v>
      </c>
      <c r="E5" s="11"/>
      <c r="F5" s="202"/>
      <c r="G5" s="211"/>
      <c r="H5" s="202"/>
    </row>
    <row r="6" spans="2:8">
      <c r="B6" s="29" t="s">
        <v>24</v>
      </c>
      <c r="C6" s="28" t="s">
        <v>23</v>
      </c>
      <c r="D6" s="17">
        <v>2371</v>
      </c>
      <c r="E6" s="11"/>
      <c r="F6" s="202"/>
      <c r="G6" s="211"/>
      <c r="H6" s="202"/>
    </row>
    <row r="7" spans="2:8">
      <c r="B7" s="27" t="s">
        <v>25</v>
      </c>
      <c r="C7" s="28"/>
      <c r="D7" s="17"/>
      <c r="E7" s="11"/>
      <c r="F7" s="202"/>
      <c r="G7" s="211"/>
      <c r="H7" s="202"/>
    </row>
    <row r="8" spans="2:8">
      <c r="B8" s="30" t="s">
        <v>26</v>
      </c>
      <c r="C8" s="28" t="s">
        <v>23</v>
      </c>
      <c r="D8" s="21">
        <v>2570</v>
      </c>
      <c r="E8" s="11"/>
      <c r="F8" s="202"/>
      <c r="G8" s="211"/>
      <c r="H8" s="202"/>
    </row>
    <row r="9" spans="2:8">
      <c r="B9" s="30" t="s">
        <v>27</v>
      </c>
      <c r="C9" s="28" t="s">
        <v>23</v>
      </c>
      <c r="D9" s="17">
        <v>79</v>
      </c>
      <c r="E9" s="11"/>
      <c r="F9" s="202"/>
      <c r="G9" s="211"/>
      <c r="H9" s="202"/>
    </row>
    <row r="10" spans="2:8">
      <c r="B10" s="30" t="s">
        <v>359</v>
      </c>
      <c r="C10" s="28" t="s">
        <v>23</v>
      </c>
      <c r="D10" s="17">
        <v>0</v>
      </c>
      <c r="E10" s="11"/>
      <c r="F10" s="202"/>
      <c r="G10" s="211"/>
      <c r="H10" s="202"/>
    </row>
    <row r="11" spans="2:8">
      <c r="B11" s="27" t="s">
        <v>357</v>
      </c>
      <c r="C11" s="28"/>
      <c r="D11" s="17"/>
      <c r="E11" s="11"/>
      <c r="F11" s="202"/>
      <c r="G11" s="211"/>
      <c r="H11" s="202"/>
    </row>
    <row r="12" spans="2:8">
      <c r="B12" s="29" t="s">
        <v>360</v>
      </c>
      <c r="C12" s="28" t="s">
        <v>23</v>
      </c>
      <c r="D12" s="17">
        <v>372</v>
      </c>
      <c r="E12" s="11"/>
      <c r="F12" s="202"/>
      <c r="G12" s="211"/>
      <c r="H12" s="202"/>
    </row>
    <row r="13" spans="2:8">
      <c r="B13" s="29" t="s">
        <v>361</v>
      </c>
      <c r="C13" s="28" t="s">
        <v>23</v>
      </c>
      <c r="D13" s="17">
        <v>67</v>
      </c>
      <c r="E13" s="11"/>
      <c r="F13" s="202"/>
      <c r="G13" s="211"/>
      <c r="H13" s="202"/>
    </row>
    <row r="14" spans="2:8">
      <c r="B14" s="27" t="s">
        <v>358</v>
      </c>
      <c r="C14" s="28"/>
      <c r="D14" s="17"/>
      <c r="E14" s="11"/>
      <c r="F14" s="202"/>
      <c r="G14" s="211"/>
      <c r="H14" s="202"/>
    </row>
    <row r="15" spans="2:8">
      <c r="B15" s="30" t="s">
        <v>362</v>
      </c>
      <c r="C15" s="28" t="s">
        <v>23</v>
      </c>
      <c r="D15" s="17">
        <v>372</v>
      </c>
      <c r="E15" s="11"/>
      <c r="F15" s="202"/>
      <c r="G15" s="211"/>
      <c r="H15" s="202"/>
    </row>
    <row r="16" spans="2:8">
      <c r="B16" s="30" t="s">
        <v>363</v>
      </c>
      <c r="C16" s="28" t="s">
        <v>23</v>
      </c>
      <c r="D16" s="17">
        <v>67</v>
      </c>
      <c r="E16" s="11"/>
      <c r="F16" s="202"/>
      <c r="G16" s="211"/>
      <c r="H16" s="202"/>
    </row>
    <row r="17" spans="2:8">
      <c r="B17" s="43" t="s">
        <v>364</v>
      </c>
      <c r="C17" s="31" t="s">
        <v>23</v>
      </c>
      <c r="D17" s="36">
        <v>0</v>
      </c>
      <c r="E17" s="11"/>
      <c r="F17" s="203"/>
      <c r="G17" s="212"/>
      <c r="H17" s="203"/>
    </row>
    <row r="18" spans="2:8">
      <c r="B18" s="131"/>
      <c r="C18" s="49"/>
      <c r="D18" s="11"/>
      <c r="E18" s="11"/>
    </row>
    <row r="20" spans="2:8">
      <c r="B20" s="33" t="s">
        <v>29</v>
      </c>
      <c r="C20" s="26" t="s">
        <v>23</v>
      </c>
      <c r="D20" s="14">
        <v>0</v>
      </c>
      <c r="F20" s="213" t="s">
        <v>19</v>
      </c>
      <c r="G20" s="216"/>
      <c r="H20" s="213"/>
    </row>
    <row r="21" spans="2:8">
      <c r="B21" s="34" t="s">
        <v>365</v>
      </c>
      <c r="C21" s="28" t="s">
        <v>23</v>
      </c>
      <c r="D21" s="17">
        <v>439</v>
      </c>
      <c r="F21" s="214"/>
      <c r="G21" s="217"/>
      <c r="H21" s="214"/>
    </row>
    <row r="22" spans="2:8">
      <c r="B22" s="29" t="s">
        <v>366</v>
      </c>
      <c r="C22" s="28" t="s">
        <v>23</v>
      </c>
      <c r="D22" s="17">
        <v>0</v>
      </c>
      <c r="F22" s="214"/>
      <c r="G22" s="217"/>
      <c r="H22" s="214"/>
    </row>
    <row r="23" spans="2:8">
      <c r="B23" s="29" t="s">
        <v>367</v>
      </c>
      <c r="C23" s="28" t="s">
        <v>23</v>
      </c>
      <c r="D23" s="17">
        <v>0</v>
      </c>
      <c r="F23" s="214"/>
      <c r="G23" s="217"/>
      <c r="H23" s="214"/>
    </row>
    <row r="24" spans="2:8">
      <c r="B24" s="136" t="s">
        <v>368</v>
      </c>
      <c r="C24" s="28" t="s">
        <v>95</v>
      </c>
      <c r="D24" s="17"/>
      <c r="F24" s="214"/>
      <c r="G24" s="217"/>
      <c r="H24" s="214"/>
    </row>
    <row r="25" spans="2:8">
      <c r="B25" s="34" t="s">
        <v>30</v>
      </c>
      <c r="C25" s="28" t="s">
        <v>23</v>
      </c>
      <c r="D25" s="17">
        <v>85</v>
      </c>
      <c r="F25" s="214"/>
      <c r="G25" s="218"/>
      <c r="H25" s="214"/>
    </row>
    <row r="26" spans="2:8">
      <c r="B26" s="34" t="s">
        <v>421</v>
      </c>
      <c r="C26" s="28" t="s">
        <v>95</v>
      </c>
      <c r="D26" s="137"/>
      <c r="F26" s="214"/>
      <c r="G26" s="129"/>
      <c r="H26" s="214"/>
    </row>
    <row r="27" spans="2:8">
      <c r="B27" s="164" t="s">
        <v>19</v>
      </c>
      <c r="C27" s="28" t="s">
        <v>95</v>
      </c>
      <c r="D27" s="71">
        <v>0</v>
      </c>
      <c r="F27" s="214"/>
      <c r="G27" s="129"/>
      <c r="H27" s="214"/>
    </row>
    <row r="28" spans="2:8">
      <c r="B28" s="29" t="s">
        <v>463</v>
      </c>
      <c r="C28" s="28" t="s">
        <v>95</v>
      </c>
      <c r="D28" s="71">
        <v>0</v>
      </c>
      <c r="F28" s="214"/>
      <c r="G28" s="161"/>
      <c r="H28" s="214"/>
    </row>
    <row r="29" spans="2:8">
      <c r="B29" s="29" t="s">
        <v>464</v>
      </c>
      <c r="C29" s="28" t="s">
        <v>95</v>
      </c>
      <c r="D29" s="71">
        <v>0</v>
      </c>
      <c r="F29" s="214"/>
      <c r="G29" s="161"/>
      <c r="H29" s="214"/>
    </row>
    <row r="30" spans="2:8">
      <c r="B30" s="164" t="s">
        <v>465</v>
      </c>
      <c r="C30" s="28" t="s">
        <v>95</v>
      </c>
      <c r="D30" s="71"/>
      <c r="F30" s="214"/>
      <c r="G30" s="161"/>
      <c r="H30" s="214"/>
    </row>
    <row r="31" spans="2:8">
      <c r="B31" s="29" t="s">
        <v>463</v>
      </c>
      <c r="C31" s="28" t="s">
        <v>95</v>
      </c>
      <c r="D31" s="192" t="s">
        <v>492</v>
      </c>
      <c r="F31" s="214"/>
      <c r="G31" s="161"/>
      <c r="H31" s="214"/>
    </row>
    <row r="32" spans="2:8">
      <c r="B32" s="165" t="s">
        <v>464</v>
      </c>
      <c r="C32" s="31" t="s">
        <v>23</v>
      </c>
      <c r="D32" s="36" t="s">
        <v>492</v>
      </c>
      <c r="F32" s="215"/>
      <c r="G32" s="38" t="s">
        <v>20</v>
      </c>
      <c r="H32" s="215"/>
    </row>
    <row r="34" spans="2:8">
      <c r="B34" s="21" t="s">
        <v>369</v>
      </c>
      <c r="C34" s="21"/>
      <c r="D34" s="21"/>
      <c r="E34" s="32"/>
    </row>
    <row r="35" spans="2:8">
      <c r="B35" s="33" t="s">
        <v>28</v>
      </c>
      <c r="C35" s="26"/>
      <c r="D35" s="14"/>
      <c r="F35" s="201" t="s">
        <v>45</v>
      </c>
      <c r="G35" s="207"/>
      <c r="H35" s="201"/>
    </row>
    <row r="36" spans="2:8">
      <c r="B36" s="135" t="s">
        <v>353</v>
      </c>
      <c r="C36" s="28" t="s">
        <v>95</v>
      </c>
      <c r="D36" s="17">
        <v>2</v>
      </c>
      <c r="F36" s="202"/>
      <c r="G36" s="208"/>
      <c r="H36" s="202"/>
    </row>
    <row r="37" spans="2:8">
      <c r="B37" s="135" t="s">
        <v>352</v>
      </c>
      <c r="C37" s="28" t="s">
        <v>95</v>
      </c>
      <c r="D37" s="17">
        <v>0</v>
      </c>
      <c r="F37" s="202"/>
      <c r="G37" s="208"/>
      <c r="H37" s="202"/>
    </row>
    <row r="38" spans="2:8">
      <c r="B38" s="135" t="s">
        <v>354</v>
      </c>
      <c r="C38" s="28" t="s">
        <v>95</v>
      </c>
      <c r="D38" s="17">
        <v>0</v>
      </c>
      <c r="F38" s="202"/>
      <c r="G38" s="208"/>
      <c r="H38" s="202"/>
    </row>
    <row r="39" spans="2:8">
      <c r="B39" s="34" t="s">
        <v>370</v>
      </c>
      <c r="C39" s="28" t="s">
        <v>95</v>
      </c>
      <c r="D39" s="17">
        <v>0</v>
      </c>
      <c r="F39" s="202"/>
      <c r="G39" s="208"/>
      <c r="H39" s="202"/>
    </row>
    <row r="40" spans="2:8">
      <c r="B40" s="34" t="s">
        <v>371</v>
      </c>
      <c r="C40" s="28" t="s">
        <v>95</v>
      </c>
      <c r="D40" s="17">
        <v>0</v>
      </c>
      <c r="F40" s="202"/>
      <c r="G40" s="208"/>
      <c r="H40" s="202"/>
    </row>
    <row r="41" spans="2:8">
      <c r="B41" s="35" t="s">
        <v>372</v>
      </c>
      <c r="C41" s="31" t="s">
        <v>23</v>
      </c>
      <c r="D41" s="36">
        <v>0</v>
      </c>
      <c r="F41" s="203"/>
      <c r="G41" s="209"/>
      <c r="H41" s="203"/>
    </row>
    <row r="43" spans="2:8">
      <c r="B43" s="21" t="s">
        <v>470</v>
      </c>
    </row>
    <row r="44" spans="2:8">
      <c r="B44" s="25" t="s">
        <v>471</v>
      </c>
      <c r="C44" s="26" t="s">
        <v>95</v>
      </c>
      <c r="D44" s="69">
        <v>1</v>
      </c>
      <c r="F44" s="201" t="s">
        <v>45</v>
      </c>
      <c r="G44" s="207"/>
      <c r="H44" s="201"/>
    </row>
    <row r="45" spans="2:8">
      <c r="B45" s="27" t="s">
        <v>472</v>
      </c>
      <c r="C45" s="28" t="s">
        <v>95</v>
      </c>
      <c r="D45" s="71">
        <v>1</v>
      </c>
      <c r="F45" s="202"/>
      <c r="G45" s="208"/>
      <c r="H45" s="202"/>
    </row>
    <row r="46" spans="2:8">
      <c r="B46" s="27" t="s">
        <v>473</v>
      </c>
      <c r="C46" s="28" t="s">
        <v>95</v>
      </c>
      <c r="D46" s="71">
        <v>0</v>
      </c>
      <c r="F46" s="202"/>
      <c r="G46" s="208"/>
      <c r="H46" s="202"/>
    </row>
    <row r="47" spans="2:8">
      <c r="B47" s="27" t="s">
        <v>474</v>
      </c>
      <c r="C47" s="28" t="s">
        <v>95</v>
      </c>
      <c r="D47" s="71">
        <v>0</v>
      </c>
      <c r="F47" s="202"/>
      <c r="G47" s="208"/>
      <c r="H47" s="202"/>
    </row>
    <row r="48" spans="2:8">
      <c r="B48" s="27" t="s">
        <v>475</v>
      </c>
      <c r="C48" s="28" t="s">
        <v>95</v>
      </c>
      <c r="D48" s="71">
        <v>2</v>
      </c>
      <c r="F48" s="202"/>
      <c r="G48" s="208"/>
      <c r="H48" s="202"/>
    </row>
    <row r="49" spans="2:10">
      <c r="B49" s="27" t="s">
        <v>476</v>
      </c>
      <c r="C49" s="28" t="s">
        <v>95</v>
      </c>
      <c r="D49" s="71">
        <v>4</v>
      </c>
      <c r="F49" s="202"/>
      <c r="G49" s="208"/>
      <c r="H49" s="202"/>
    </row>
    <row r="50" spans="2:10">
      <c r="B50" s="146" t="s">
        <v>489</v>
      </c>
      <c r="C50" s="118" t="s">
        <v>95</v>
      </c>
      <c r="D50" s="119">
        <v>1</v>
      </c>
      <c r="F50" s="203"/>
      <c r="G50" s="209"/>
      <c r="H50" s="203"/>
    </row>
    <row r="52" spans="2:10">
      <c r="B52" s="25" t="s">
        <v>477</v>
      </c>
      <c r="C52" s="26" t="s">
        <v>95</v>
      </c>
      <c r="D52" s="69">
        <v>0</v>
      </c>
      <c r="F52" s="201" t="s">
        <v>45</v>
      </c>
      <c r="G52" s="207"/>
      <c r="H52" s="204"/>
    </row>
    <row r="53" spans="2:10">
      <c r="B53" s="27" t="s">
        <v>478</v>
      </c>
      <c r="C53" s="28" t="s">
        <v>95</v>
      </c>
      <c r="D53" s="71">
        <v>0</v>
      </c>
      <c r="F53" s="202"/>
      <c r="G53" s="208"/>
      <c r="H53" s="205"/>
    </row>
    <row r="54" spans="2:10">
      <c r="B54" s="27" t="s">
        <v>479</v>
      </c>
      <c r="C54" s="28" t="s">
        <v>95</v>
      </c>
      <c r="D54" s="71">
        <v>0</v>
      </c>
      <c r="F54" s="202"/>
      <c r="G54" s="208"/>
      <c r="H54" s="205"/>
    </row>
    <row r="55" spans="2:10">
      <c r="B55" s="104" t="s">
        <v>480</v>
      </c>
      <c r="C55" s="31" t="s">
        <v>95</v>
      </c>
      <c r="D55" s="74">
        <v>1</v>
      </c>
      <c r="F55" s="203"/>
      <c r="G55" s="209"/>
      <c r="H55" s="206"/>
    </row>
    <row r="56" spans="2:10">
      <c r="B56" s="48"/>
      <c r="C56" s="49"/>
      <c r="D56" s="49"/>
      <c r="F56" s="170"/>
      <c r="G56" s="171"/>
      <c r="H56" s="172"/>
    </row>
    <row r="57" spans="2:10">
      <c r="B57" s="52" t="s">
        <v>350</v>
      </c>
    </row>
    <row r="58" spans="2:10">
      <c r="B58" s="141" t="s">
        <v>481</v>
      </c>
      <c r="C58" s="176" t="s">
        <v>95</v>
      </c>
      <c r="D58" s="63"/>
      <c r="F58" s="173" t="s">
        <v>482</v>
      </c>
      <c r="G58" s="174"/>
      <c r="H58" s="175"/>
    </row>
    <row r="59" spans="2:10">
      <c r="B59" s="52"/>
    </row>
    <row r="60" spans="2:10" ht="15.75">
      <c r="B60" s="39" t="s">
        <v>31</v>
      </c>
      <c r="J60" s="169"/>
    </row>
    <row r="61" spans="2:10">
      <c r="B61" s="33" t="s">
        <v>466</v>
      </c>
      <c r="C61" s="26" t="s">
        <v>23</v>
      </c>
      <c r="D61" s="14">
        <v>0</v>
      </c>
      <c r="F61" s="213" t="s">
        <v>19</v>
      </c>
      <c r="G61" s="213" t="s">
        <v>20</v>
      </c>
      <c r="H61" s="213"/>
    </row>
    <row r="62" spans="2:10">
      <c r="B62" s="34" t="s">
        <v>32</v>
      </c>
      <c r="C62" s="28" t="s">
        <v>23</v>
      </c>
      <c r="D62" s="17">
        <v>0</v>
      </c>
      <c r="F62" s="214"/>
      <c r="G62" s="214"/>
      <c r="H62" s="214"/>
    </row>
    <row r="63" spans="2:10">
      <c r="B63" s="29" t="s">
        <v>33</v>
      </c>
      <c r="C63" s="28" t="s">
        <v>23</v>
      </c>
      <c r="D63" s="17">
        <v>0</v>
      </c>
      <c r="F63" s="214"/>
      <c r="G63" s="214"/>
      <c r="H63" s="214"/>
    </row>
    <row r="64" spans="2:10">
      <c r="B64" s="29" t="s">
        <v>34</v>
      </c>
      <c r="C64" s="28" t="s">
        <v>23</v>
      </c>
      <c r="D64" s="17">
        <v>0</v>
      </c>
      <c r="F64" s="214"/>
      <c r="G64" s="214"/>
      <c r="H64" s="214"/>
    </row>
    <row r="65" spans="2:8">
      <c r="B65" s="29" t="s">
        <v>35</v>
      </c>
      <c r="C65" s="28" t="s">
        <v>23</v>
      </c>
      <c r="D65" s="17">
        <v>0</v>
      </c>
      <c r="F65" s="214"/>
      <c r="G65" s="214"/>
      <c r="H65" s="214"/>
    </row>
    <row r="66" spans="2:8">
      <c r="B66" s="34" t="s">
        <v>36</v>
      </c>
      <c r="C66" s="28" t="s">
        <v>23</v>
      </c>
      <c r="D66" s="17">
        <v>0</v>
      </c>
      <c r="F66" s="214"/>
      <c r="G66" s="214"/>
      <c r="H66" s="214"/>
    </row>
    <row r="67" spans="2:8">
      <c r="B67" s="29" t="s">
        <v>33</v>
      </c>
      <c r="C67" s="28" t="s">
        <v>23</v>
      </c>
      <c r="D67" s="17">
        <v>1</v>
      </c>
      <c r="F67" s="214"/>
      <c r="G67" s="214"/>
      <c r="H67" s="214"/>
    </row>
    <row r="68" spans="2:8">
      <c r="B68" s="29" t="s">
        <v>34</v>
      </c>
      <c r="C68" s="28" t="s">
        <v>23</v>
      </c>
      <c r="D68" s="17">
        <v>0</v>
      </c>
      <c r="F68" s="214"/>
      <c r="G68" s="214"/>
      <c r="H68" s="214"/>
    </row>
    <row r="69" spans="2:8">
      <c r="B69" s="29" t="s">
        <v>35</v>
      </c>
      <c r="C69" s="28" t="s">
        <v>23</v>
      </c>
      <c r="D69" s="17">
        <v>0</v>
      </c>
      <c r="F69" s="214"/>
      <c r="G69" s="214"/>
      <c r="H69" s="214"/>
    </row>
    <row r="70" spans="2:8">
      <c r="B70" s="34" t="s">
        <v>37</v>
      </c>
      <c r="C70" s="28" t="s">
        <v>23</v>
      </c>
      <c r="D70" s="17">
        <v>0</v>
      </c>
      <c r="F70" s="214"/>
      <c r="G70" s="214"/>
      <c r="H70" s="214"/>
    </row>
    <row r="71" spans="2:8">
      <c r="B71" s="34" t="s">
        <v>38</v>
      </c>
      <c r="C71" s="28" t="s">
        <v>23</v>
      </c>
      <c r="D71" s="17">
        <v>0</v>
      </c>
      <c r="F71" s="214"/>
      <c r="G71" s="214"/>
      <c r="H71" s="214"/>
    </row>
    <row r="72" spans="2:8">
      <c r="B72" s="35" t="s">
        <v>39</v>
      </c>
      <c r="C72" s="31" t="s">
        <v>23</v>
      </c>
      <c r="D72" s="36">
        <v>10</v>
      </c>
      <c r="F72" s="215"/>
      <c r="G72" s="215"/>
      <c r="H72" s="215"/>
    </row>
    <row r="74" spans="2:8">
      <c r="B74" s="21" t="s">
        <v>40</v>
      </c>
    </row>
    <row r="75" spans="2:8">
      <c r="B75" s="33" t="s">
        <v>41</v>
      </c>
      <c r="C75" s="26" t="s">
        <v>23</v>
      </c>
      <c r="D75" s="14">
        <v>0</v>
      </c>
      <c r="F75" s="219" t="s">
        <v>19</v>
      </c>
      <c r="G75" s="204"/>
      <c r="H75" s="219"/>
    </row>
    <row r="76" spans="2:8">
      <c r="B76" s="34" t="s">
        <v>373</v>
      </c>
      <c r="C76" s="28" t="s">
        <v>23</v>
      </c>
      <c r="D76" s="17">
        <v>0</v>
      </c>
      <c r="F76" s="220"/>
      <c r="G76" s="205"/>
      <c r="H76" s="220"/>
    </row>
    <row r="77" spans="2:8">
      <c r="B77" s="34" t="s">
        <v>374</v>
      </c>
      <c r="C77" s="28" t="s">
        <v>23</v>
      </c>
      <c r="D77" s="17">
        <v>296</v>
      </c>
      <c r="F77" s="220"/>
      <c r="G77" s="205"/>
      <c r="H77" s="220"/>
    </row>
    <row r="78" spans="2:8" ht="15.75" customHeight="1">
      <c r="B78" s="139" t="s">
        <v>375</v>
      </c>
      <c r="C78" s="118" t="s">
        <v>23</v>
      </c>
      <c r="D78" s="140">
        <v>76</v>
      </c>
      <c r="F78" s="220"/>
      <c r="G78" s="205"/>
      <c r="H78" s="220"/>
    </row>
    <row r="79" spans="2:8" ht="15.75" customHeight="1">
      <c r="B79" s="138"/>
      <c r="C79" s="49"/>
      <c r="D79" s="11"/>
      <c r="F79" s="220"/>
      <c r="G79" s="205"/>
      <c r="H79" s="220"/>
    </row>
    <row r="80" spans="2:8" ht="15.75" customHeight="1">
      <c r="B80" s="40" t="s">
        <v>376</v>
      </c>
      <c r="C80" s="41" t="s">
        <v>95</v>
      </c>
      <c r="D80" s="42">
        <v>124</v>
      </c>
      <c r="F80" s="221"/>
      <c r="G80" s="206"/>
      <c r="H80" s="221"/>
    </row>
    <row r="82" spans="2:8">
      <c r="B82" s="21" t="s">
        <v>42</v>
      </c>
    </row>
    <row r="83" spans="2:8">
      <c r="B83" s="33" t="s">
        <v>43</v>
      </c>
      <c r="C83" s="26" t="s">
        <v>23</v>
      </c>
      <c r="D83" s="14">
        <v>0</v>
      </c>
      <c r="F83" s="202"/>
      <c r="G83" s="159"/>
      <c r="H83" s="202"/>
    </row>
    <row r="84" spans="2:8">
      <c r="B84" s="34" t="s">
        <v>44</v>
      </c>
      <c r="C84" s="28" t="s">
        <v>95</v>
      </c>
      <c r="D84" s="17">
        <v>0</v>
      </c>
      <c r="F84" s="202"/>
      <c r="G84" s="159"/>
      <c r="H84" s="202"/>
    </row>
    <row r="85" spans="2:8">
      <c r="B85" s="34" t="s">
        <v>377</v>
      </c>
      <c r="C85" s="28" t="s">
        <v>95</v>
      </c>
      <c r="D85" s="17">
        <v>0</v>
      </c>
      <c r="F85" s="202"/>
      <c r="G85" s="159"/>
      <c r="H85" s="202"/>
    </row>
    <row r="86" spans="2:8">
      <c r="B86" s="34" t="s">
        <v>378</v>
      </c>
      <c r="C86" s="28" t="s">
        <v>95</v>
      </c>
      <c r="D86" s="17">
        <v>2</v>
      </c>
      <c r="F86" s="202"/>
      <c r="G86" s="159"/>
      <c r="H86" s="202"/>
    </row>
    <row r="87" spans="2:8">
      <c r="B87" s="34" t="s">
        <v>379</v>
      </c>
      <c r="C87" s="28" t="s">
        <v>95</v>
      </c>
      <c r="D87" s="17">
        <v>0</v>
      </c>
      <c r="F87" s="202"/>
      <c r="G87" s="159"/>
      <c r="H87" s="202"/>
    </row>
    <row r="88" spans="2:8">
      <c r="B88" s="34" t="s">
        <v>237</v>
      </c>
      <c r="C88" s="28" t="s">
        <v>23</v>
      </c>
      <c r="D88" s="17">
        <v>0</v>
      </c>
      <c r="F88" s="202"/>
      <c r="G88" s="159"/>
      <c r="H88" s="202"/>
    </row>
    <row r="89" spans="2:8" s="177" customFormat="1">
      <c r="B89" s="178" t="s">
        <v>445</v>
      </c>
      <c r="C89" s="179" t="s">
        <v>95</v>
      </c>
      <c r="D89" s="180">
        <v>0</v>
      </c>
      <c r="F89" s="202"/>
      <c r="G89" s="181"/>
      <c r="H89" s="202"/>
    </row>
    <row r="90" spans="2:8">
      <c r="B90" s="34" t="s">
        <v>446</v>
      </c>
      <c r="C90" s="28" t="s">
        <v>95</v>
      </c>
      <c r="D90" s="17">
        <v>0</v>
      </c>
      <c r="F90" s="202"/>
      <c r="G90" s="159"/>
      <c r="H90" s="202"/>
    </row>
    <row r="91" spans="2:8">
      <c r="B91" s="34" t="s">
        <v>447</v>
      </c>
      <c r="C91" s="28" t="s">
        <v>95</v>
      </c>
      <c r="D91" s="17">
        <v>0</v>
      </c>
      <c r="F91" s="202"/>
      <c r="G91" s="159"/>
      <c r="H91" s="202"/>
    </row>
    <row r="92" spans="2:8">
      <c r="B92" s="34" t="s">
        <v>448</v>
      </c>
      <c r="C92" s="28" t="s">
        <v>95</v>
      </c>
      <c r="D92" s="17">
        <v>0</v>
      </c>
      <c r="F92" s="202"/>
      <c r="G92" s="159"/>
      <c r="H92" s="202"/>
    </row>
    <row r="93" spans="2:8">
      <c r="B93" s="34" t="s">
        <v>449</v>
      </c>
      <c r="C93" s="28" t="s">
        <v>95</v>
      </c>
      <c r="D93" s="17">
        <v>0</v>
      </c>
      <c r="F93" s="202"/>
      <c r="G93" s="159"/>
      <c r="H93" s="202"/>
    </row>
    <row r="94" spans="2:8">
      <c r="B94" s="34" t="s">
        <v>450</v>
      </c>
      <c r="C94" s="28" t="s">
        <v>95</v>
      </c>
      <c r="D94" s="17">
        <v>0</v>
      </c>
      <c r="F94" s="202"/>
      <c r="G94" s="159"/>
      <c r="H94" s="202"/>
    </row>
    <row r="95" spans="2:8">
      <c r="B95" s="34" t="s">
        <v>456</v>
      </c>
      <c r="C95" s="28" t="s">
        <v>95</v>
      </c>
      <c r="D95" s="17">
        <v>0</v>
      </c>
      <c r="F95" s="202"/>
      <c r="G95" s="159"/>
      <c r="H95" s="202"/>
    </row>
    <row r="96" spans="2:8">
      <c r="B96" s="34" t="s">
        <v>451</v>
      </c>
      <c r="C96" s="28" t="s">
        <v>95</v>
      </c>
      <c r="D96" s="17">
        <v>0</v>
      </c>
      <c r="F96" s="202"/>
      <c r="G96" s="159"/>
      <c r="H96" s="202"/>
    </row>
    <row r="97" spans="2:8">
      <c r="B97" s="34" t="s">
        <v>452</v>
      </c>
      <c r="C97" s="28" t="s">
        <v>95</v>
      </c>
      <c r="D97" s="17">
        <v>0</v>
      </c>
      <c r="F97" s="202"/>
      <c r="G97" s="159"/>
      <c r="H97" s="202"/>
    </row>
    <row r="98" spans="2:8">
      <c r="B98" s="34" t="s">
        <v>453</v>
      </c>
      <c r="C98" s="28" t="s">
        <v>95</v>
      </c>
      <c r="D98" s="17">
        <v>0</v>
      </c>
      <c r="F98" s="202"/>
      <c r="G98" s="159"/>
      <c r="H98" s="202"/>
    </row>
    <row r="99" spans="2:8">
      <c r="B99" s="34" t="s">
        <v>454</v>
      </c>
      <c r="C99" s="28" t="s">
        <v>95</v>
      </c>
      <c r="D99" s="17">
        <v>0</v>
      </c>
      <c r="F99" s="202"/>
      <c r="G99" s="159"/>
      <c r="H99" s="202"/>
    </row>
    <row r="100" spans="2:8">
      <c r="B100" s="139" t="s">
        <v>455</v>
      </c>
      <c r="C100" s="118" t="s">
        <v>95</v>
      </c>
      <c r="D100" s="140">
        <v>0</v>
      </c>
      <c r="F100" s="203"/>
      <c r="G100" s="160"/>
      <c r="H100" s="203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30" zoomScaleNormal="130" workbookViewId="0">
      <pane ySplit="2" topLeftCell="A42" activePane="bottomLeft" state="frozen"/>
      <selection pane="bottomLeft" activeCell="A52" sqref="A52"/>
    </sheetView>
  </sheetViews>
  <sheetFormatPr defaultRowHeight="15"/>
  <cols>
    <col min="1" max="1" width="20.85546875" customWidth="1"/>
    <col min="2" max="2" width="52.42578125" bestFit="1" customWidth="1"/>
    <col min="3" max="3" width="8" customWidth="1"/>
    <col min="4" max="4" width="6.8554687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387</v>
      </c>
    </row>
    <row r="3" spans="2:8">
      <c r="B3" s="21" t="s">
        <v>47</v>
      </c>
      <c r="C3" s="21"/>
      <c r="D3" s="21"/>
      <c r="E3" s="21"/>
      <c r="F3" s="45"/>
      <c r="G3" s="46"/>
    </row>
    <row r="4" spans="2:8">
      <c r="B4" s="25" t="s">
        <v>48</v>
      </c>
      <c r="C4" s="26" t="s">
        <v>23</v>
      </c>
      <c r="D4" s="14">
        <v>0</v>
      </c>
      <c r="E4" s="242"/>
      <c r="F4" s="219" t="s">
        <v>49</v>
      </c>
      <c r="G4"/>
      <c r="H4" s="219"/>
    </row>
    <row r="5" spans="2:8">
      <c r="B5" s="27" t="s">
        <v>50</v>
      </c>
      <c r="C5" s="28" t="s">
        <v>23</v>
      </c>
      <c r="D5" s="17">
        <v>0</v>
      </c>
      <c r="E5" s="242"/>
      <c r="F5" s="220" t="s">
        <v>51</v>
      </c>
      <c r="G5"/>
      <c r="H5" s="220"/>
    </row>
    <row r="6" spans="2:8">
      <c r="B6" s="27" t="s">
        <v>52</v>
      </c>
      <c r="C6" s="28" t="s">
        <v>23</v>
      </c>
      <c r="D6" s="17">
        <v>0</v>
      </c>
      <c r="E6" s="242"/>
      <c r="F6" s="220" t="s">
        <v>51</v>
      </c>
      <c r="G6"/>
      <c r="H6" s="220"/>
    </row>
    <row r="7" spans="2:8">
      <c r="B7" s="27" t="s">
        <v>53</v>
      </c>
      <c r="C7" s="28" t="s">
        <v>23</v>
      </c>
      <c r="D7" s="17">
        <v>1</v>
      </c>
      <c r="E7" s="242"/>
      <c r="F7" s="220" t="s">
        <v>51</v>
      </c>
      <c r="G7"/>
      <c r="H7" s="220"/>
    </row>
    <row r="8" spans="2:8">
      <c r="B8" s="27" t="s">
        <v>54</v>
      </c>
      <c r="C8" s="28" t="s">
        <v>23</v>
      </c>
      <c r="D8" s="17">
        <v>0</v>
      </c>
      <c r="E8" s="242"/>
      <c r="F8" s="220" t="s">
        <v>51</v>
      </c>
      <c r="G8"/>
      <c r="H8" s="220"/>
    </row>
    <row r="9" spans="2:8">
      <c r="B9" s="27" t="s">
        <v>55</v>
      </c>
      <c r="C9" s="28" t="s">
        <v>23</v>
      </c>
      <c r="D9" s="17">
        <v>0</v>
      </c>
      <c r="E9" s="242"/>
      <c r="F9" s="220" t="s">
        <v>51</v>
      </c>
      <c r="G9"/>
      <c r="H9" s="220"/>
    </row>
    <row r="10" spans="2:8">
      <c r="B10" s="27" t="s">
        <v>56</v>
      </c>
      <c r="C10" s="28" t="s">
        <v>23</v>
      </c>
      <c r="D10" s="17">
        <v>0</v>
      </c>
      <c r="E10" s="242"/>
      <c r="F10" s="220" t="s">
        <v>51</v>
      </c>
      <c r="G10"/>
      <c r="H10" s="220"/>
    </row>
    <row r="11" spans="2:8">
      <c r="B11" s="27" t="s">
        <v>57</v>
      </c>
      <c r="C11" s="28" t="s">
        <v>23</v>
      </c>
      <c r="D11" s="17">
        <v>0</v>
      </c>
      <c r="E11" s="242"/>
      <c r="F11" s="220" t="s">
        <v>51</v>
      </c>
      <c r="G11"/>
      <c r="H11" s="220"/>
    </row>
    <row r="12" spans="2:8">
      <c r="B12" s="27" t="s">
        <v>58</v>
      </c>
      <c r="C12" s="28" t="s">
        <v>23</v>
      </c>
      <c r="D12" s="17">
        <v>0</v>
      </c>
      <c r="E12" s="242"/>
      <c r="F12" s="220" t="s">
        <v>51</v>
      </c>
      <c r="G12"/>
      <c r="H12" s="220"/>
    </row>
    <row r="13" spans="2:8">
      <c r="B13" s="27" t="s">
        <v>59</v>
      </c>
      <c r="C13" s="28" t="s">
        <v>23</v>
      </c>
      <c r="D13" s="17">
        <v>0</v>
      </c>
      <c r="E13" s="242"/>
      <c r="F13" s="220" t="s">
        <v>51</v>
      </c>
      <c r="G13"/>
      <c r="H13" s="220"/>
    </row>
    <row r="14" spans="2:8">
      <c r="B14" s="27" t="s">
        <v>60</v>
      </c>
      <c r="C14" s="28" t="s">
        <v>23</v>
      </c>
      <c r="D14" s="17"/>
      <c r="E14" s="242"/>
      <c r="F14" s="220" t="s">
        <v>51</v>
      </c>
      <c r="G14"/>
      <c r="H14" s="220"/>
    </row>
    <row r="15" spans="2:8" ht="29.25" customHeight="1">
      <c r="B15" s="47" t="s">
        <v>61</v>
      </c>
      <c r="C15" s="31" t="s">
        <v>23</v>
      </c>
      <c r="D15" s="36">
        <v>1</v>
      </c>
      <c r="E15" s="242"/>
      <c r="F15" s="221" t="s">
        <v>51</v>
      </c>
      <c r="G15"/>
      <c r="H15" s="221"/>
    </row>
    <row r="16" spans="2:8">
      <c r="B16" s="48"/>
      <c r="C16" s="49"/>
      <c r="D16" s="11"/>
      <c r="E16" s="11"/>
      <c r="F16" s="50"/>
      <c r="G16"/>
    </row>
    <row r="17" spans="2:9">
      <c r="B17" s="51" t="s">
        <v>62</v>
      </c>
      <c r="C17" s="52"/>
      <c r="F17" s="50"/>
      <c r="G17"/>
    </row>
    <row r="18" spans="2:9">
      <c r="B18" s="25" t="s">
        <v>63</v>
      </c>
      <c r="C18" s="26" t="s">
        <v>23</v>
      </c>
      <c r="D18" s="14">
        <v>372</v>
      </c>
      <c r="E18" s="11"/>
      <c r="F18" s="210" t="s">
        <v>238</v>
      </c>
      <c r="G18" s="210" t="s">
        <v>20</v>
      </c>
      <c r="H18" s="210"/>
    </row>
    <row r="19" spans="2:9">
      <c r="B19" s="27" t="s">
        <v>64</v>
      </c>
      <c r="C19" s="28" t="s">
        <v>23</v>
      </c>
      <c r="D19" s="17">
        <v>5</v>
      </c>
      <c r="E19" s="11"/>
      <c r="F19" s="211"/>
      <c r="G19" s="211"/>
      <c r="H19" s="211"/>
    </row>
    <row r="20" spans="2:9">
      <c r="B20" s="27" t="s">
        <v>65</v>
      </c>
      <c r="C20" s="28" t="s">
        <v>23</v>
      </c>
      <c r="E20" s="11"/>
      <c r="F20" s="211"/>
      <c r="G20" s="211"/>
      <c r="H20" s="211"/>
    </row>
    <row r="21" spans="2:9">
      <c r="B21" s="30" t="s">
        <v>66</v>
      </c>
      <c r="C21" s="28" t="s">
        <v>23</v>
      </c>
      <c r="D21" s="17">
        <v>614</v>
      </c>
      <c r="E21" s="11"/>
      <c r="F21" s="211"/>
      <c r="G21" s="211"/>
      <c r="H21" s="211"/>
    </row>
    <row r="22" spans="2:9">
      <c r="B22" s="30" t="s">
        <v>67</v>
      </c>
      <c r="C22" s="28" t="s">
        <v>23</v>
      </c>
      <c r="D22" s="17">
        <v>668</v>
      </c>
      <c r="E22" s="11"/>
      <c r="F22" s="211"/>
      <c r="G22" s="211"/>
      <c r="H22" s="211"/>
    </row>
    <row r="23" spans="2:9">
      <c r="B23" s="30" t="s">
        <v>68</v>
      </c>
      <c r="C23" s="28" t="s">
        <v>23</v>
      </c>
      <c r="D23" s="17">
        <v>15</v>
      </c>
      <c r="E23" s="11"/>
      <c r="F23" s="211"/>
      <c r="G23" s="211"/>
      <c r="H23" s="211"/>
    </row>
    <row r="24" spans="2:9">
      <c r="B24" s="43" t="s">
        <v>239</v>
      </c>
      <c r="C24" s="31" t="s">
        <v>23</v>
      </c>
      <c r="D24" s="36">
        <v>72</v>
      </c>
      <c r="E24" s="11"/>
      <c r="F24" s="212"/>
      <c r="G24" s="212"/>
      <c r="H24" s="212"/>
    </row>
    <row r="25" spans="2:9">
      <c r="B25" s="53"/>
    </row>
    <row r="26" spans="2:9">
      <c r="B26" s="237" t="s">
        <v>69</v>
      </c>
      <c r="C26" s="237"/>
      <c r="D26" s="237"/>
      <c r="E26" s="54"/>
    </row>
    <row r="27" spans="2:9">
      <c r="B27" s="55" t="s">
        <v>70</v>
      </c>
      <c r="C27" s="56"/>
      <c r="D27" s="57" t="s">
        <v>71</v>
      </c>
      <c r="E27" s="238" t="s">
        <v>72</v>
      </c>
      <c r="F27" s="239"/>
    </row>
    <row r="28" spans="2:9" ht="15" customHeight="1">
      <c r="B28" s="18" t="s">
        <v>73</v>
      </c>
      <c r="C28" s="28" t="s">
        <v>23</v>
      </c>
      <c r="D28" s="19">
        <v>3</v>
      </c>
      <c r="E28" s="240">
        <v>3</v>
      </c>
      <c r="F28" s="241"/>
      <c r="G28" s="219" t="s">
        <v>49</v>
      </c>
      <c r="H28" s="219" t="s">
        <v>20</v>
      </c>
      <c r="I28" s="219"/>
    </row>
    <row r="29" spans="2:9">
      <c r="B29" s="18" t="s">
        <v>74</v>
      </c>
      <c r="C29" s="28" t="s">
        <v>23</v>
      </c>
      <c r="D29" s="19">
        <v>46</v>
      </c>
      <c r="E29" s="240">
        <v>26</v>
      </c>
      <c r="F29" s="241"/>
      <c r="G29" s="220"/>
      <c r="H29" s="220"/>
      <c r="I29" s="220"/>
    </row>
    <row r="30" spans="2:9">
      <c r="B30" s="18" t="s">
        <v>75</v>
      </c>
      <c r="C30" s="28" t="s">
        <v>23</v>
      </c>
      <c r="D30" s="19">
        <v>73</v>
      </c>
      <c r="E30" s="240">
        <v>42</v>
      </c>
      <c r="F30" s="241"/>
      <c r="G30" s="220"/>
      <c r="H30" s="220"/>
      <c r="I30" s="220"/>
    </row>
    <row r="31" spans="2:9">
      <c r="B31" s="18" t="s">
        <v>76</v>
      </c>
      <c r="C31" s="28" t="s">
        <v>23</v>
      </c>
      <c r="D31" s="19">
        <v>117</v>
      </c>
      <c r="E31" s="240">
        <v>81</v>
      </c>
      <c r="F31" s="241"/>
      <c r="G31" s="220"/>
      <c r="H31" s="220"/>
      <c r="I31" s="220"/>
    </row>
    <row r="32" spans="2:9">
      <c r="B32" s="18" t="s">
        <v>77</v>
      </c>
      <c r="C32" s="28" t="s">
        <v>23</v>
      </c>
      <c r="D32" s="19">
        <v>39</v>
      </c>
      <c r="E32" s="240">
        <v>36</v>
      </c>
      <c r="F32" s="241"/>
      <c r="G32" s="220"/>
      <c r="H32" s="220"/>
      <c r="I32" s="220"/>
    </row>
    <row r="33" spans="2:9">
      <c r="B33" s="18" t="s">
        <v>78</v>
      </c>
      <c r="C33" s="28" t="s">
        <v>23</v>
      </c>
      <c r="D33" s="19">
        <v>19</v>
      </c>
      <c r="E33" s="240">
        <v>28</v>
      </c>
      <c r="F33" s="241"/>
      <c r="G33" s="220"/>
      <c r="H33" s="220"/>
      <c r="I33" s="220"/>
    </row>
    <row r="34" spans="2:9">
      <c r="B34" s="18" t="s">
        <v>79</v>
      </c>
      <c r="C34" s="28" t="s">
        <v>23</v>
      </c>
      <c r="D34" s="19" t="s">
        <v>492</v>
      </c>
      <c r="E34" s="240" t="s">
        <v>492</v>
      </c>
      <c r="F34" s="241"/>
      <c r="G34" s="220"/>
      <c r="H34" s="220"/>
      <c r="I34" s="220"/>
    </row>
    <row r="35" spans="2:9">
      <c r="B35" s="18" t="s">
        <v>80</v>
      </c>
      <c r="C35" s="28" t="s">
        <v>23</v>
      </c>
      <c r="D35" s="19" t="s">
        <v>492</v>
      </c>
      <c r="E35" s="240" t="s">
        <v>492</v>
      </c>
      <c r="F35" s="241"/>
      <c r="G35" s="220"/>
      <c r="H35" s="220"/>
      <c r="I35" s="220"/>
    </row>
    <row r="36" spans="2:9">
      <c r="B36" s="18" t="s">
        <v>81</v>
      </c>
      <c r="C36" s="28" t="s">
        <v>23</v>
      </c>
      <c r="D36" s="19" t="s">
        <v>492</v>
      </c>
      <c r="E36" s="240" t="s">
        <v>492</v>
      </c>
      <c r="F36" s="241"/>
      <c r="G36" s="220"/>
      <c r="H36" s="220"/>
      <c r="I36" s="220"/>
    </row>
    <row r="37" spans="2:9">
      <c r="B37" s="18" t="s">
        <v>82</v>
      </c>
      <c r="C37" s="58" t="s">
        <v>23</v>
      </c>
      <c r="D37" s="19" t="s">
        <v>492</v>
      </c>
      <c r="E37" s="240" t="s">
        <v>492</v>
      </c>
      <c r="F37" s="241"/>
      <c r="G37" s="220"/>
      <c r="H37" s="220"/>
      <c r="I37" s="220"/>
    </row>
    <row r="38" spans="2:9">
      <c r="B38" s="18" t="s">
        <v>83</v>
      </c>
      <c r="C38" s="28" t="s">
        <v>23</v>
      </c>
      <c r="D38" s="19" t="s">
        <v>492</v>
      </c>
      <c r="E38" s="240" t="s">
        <v>492</v>
      </c>
      <c r="F38" s="241"/>
      <c r="G38" s="220"/>
      <c r="H38" s="220"/>
      <c r="I38" s="220"/>
    </row>
    <row r="39" spans="2:9">
      <c r="B39" s="18" t="s">
        <v>84</v>
      </c>
      <c r="C39" s="28" t="s">
        <v>23</v>
      </c>
      <c r="D39" s="19" t="s">
        <v>492</v>
      </c>
      <c r="E39" s="240" t="s">
        <v>492</v>
      </c>
      <c r="F39" s="241"/>
      <c r="G39" s="220"/>
      <c r="H39" s="220"/>
      <c r="I39" s="220"/>
    </row>
    <row r="40" spans="2:9">
      <c r="B40" s="18" t="s">
        <v>493</v>
      </c>
      <c r="C40" s="28" t="s">
        <v>23</v>
      </c>
      <c r="D40" s="19">
        <v>30</v>
      </c>
      <c r="E40" s="240">
        <v>36</v>
      </c>
      <c r="F40" s="241"/>
      <c r="G40" s="220"/>
      <c r="H40" s="220"/>
      <c r="I40" s="220"/>
    </row>
    <row r="41" spans="2:9">
      <c r="B41" s="18" t="s">
        <v>85</v>
      </c>
      <c r="C41" s="28" t="s">
        <v>23</v>
      </c>
      <c r="D41" s="19" t="s">
        <v>492</v>
      </c>
      <c r="E41" s="240" t="s">
        <v>492</v>
      </c>
      <c r="F41" s="241"/>
      <c r="G41" s="220"/>
      <c r="H41" s="220"/>
      <c r="I41" s="220"/>
    </row>
    <row r="42" spans="2:9">
      <c r="B42" s="18" t="s">
        <v>86</v>
      </c>
      <c r="C42" s="28" t="s">
        <v>23</v>
      </c>
      <c r="D42" s="19">
        <v>92</v>
      </c>
      <c r="E42" s="240">
        <v>97</v>
      </c>
      <c r="F42" s="241"/>
      <c r="G42" s="221"/>
      <c r="H42" s="221"/>
      <c r="I42" s="221"/>
    </row>
    <row r="43" spans="2:9">
      <c r="B43" s="59" t="s">
        <v>87</v>
      </c>
      <c r="C43" s="9"/>
      <c r="D43" s="60">
        <f>SUM(D28:D42)</f>
        <v>419</v>
      </c>
      <c r="E43" s="229">
        <f>SUM(E28:E42)</f>
        <v>349</v>
      </c>
      <c r="F43" s="230"/>
    </row>
    <row r="44" spans="2:9">
      <c r="F44" s="5"/>
    </row>
    <row r="45" spans="2:9" ht="30">
      <c r="B45" s="61" t="s">
        <v>88</v>
      </c>
      <c r="C45" s="62" t="s">
        <v>494</v>
      </c>
      <c r="D45" s="63">
        <v>921</v>
      </c>
      <c r="F45" s="64" t="s">
        <v>89</v>
      </c>
      <c r="G45" s="64"/>
      <c r="H45" s="64"/>
    </row>
    <row r="46" spans="2:9">
      <c r="B46" s="53"/>
      <c r="F46" s="50"/>
      <c r="G46"/>
    </row>
    <row r="47" spans="2:9">
      <c r="B47" s="39" t="s">
        <v>91</v>
      </c>
      <c r="G47"/>
    </row>
    <row r="48" spans="2:9">
      <c r="B48" s="65" t="s">
        <v>92</v>
      </c>
      <c r="C48" s="26" t="s">
        <v>23</v>
      </c>
      <c r="D48" s="66">
        <v>371</v>
      </c>
      <c r="F48" s="219" t="s">
        <v>93</v>
      </c>
      <c r="G48" s="231" t="s">
        <v>20</v>
      </c>
      <c r="H48" s="219"/>
    </row>
    <row r="49" spans="2:8">
      <c r="B49" s="18" t="s">
        <v>94</v>
      </c>
      <c r="C49" s="28" t="s">
        <v>95</v>
      </c>
      <c r="D49" s="20">
        <v>0</v>
      </c>
      <c r="F49" s="220"/>
      <c r="G49" s="232"/>
      <c r="H49" s="220"/>
    </row>
    <row r="50" spans="2:8">
      <c r="B50" s="18" t="s">
        <v>96</v>
      </c>
      <c r="C50" s="28" t="s">
        <v>95</v>
      </c>
      <c r="D50" s="20">
        <v>0</v>
      </c>
      <c r="F50" s="220"/>
      <c r="G50" s="232"/>
      <c r="H50" s="220"/>
    </row>
    <row r="51" spans="2:8">
      <c r="B51" s="18" t="s">
        <v>97</v>
      </c>
      <c r="C51" s="28" t="s">
        <v>95</v>
      </c>
      <c r="D51" s="20">
        <v>10</v>
      </c>
      <c r="F51" s="220"/>
      <c r="G51" s="232"/>
      <c r="H51" s="220"/>
    </row>
    <row r="52" spans="2:8">
      <c r="B52" s="18" t="s">
        <v>457</v>
      </c>
      <c r="C52" s="28" t="s">
        <v>95</v>
      </c>
      <c r="D52" s="20">
        <v>47</v>
      </c>
      <c r="F52" s="220"/>
      <c r="G52" s="232"/>
      <c r="H52" s="220"/>
    </row>
    <row r="53" spans="2:8">
      <c r="B53" s="18" t="s">
        <v>98</v>
      </c>
      <c r="C53" s="28" t="s">
        <v>95</v>
      </c>
      <c r="D53" s="20">
        <v>38</v>
      </c>
      <c r="F53" s="220"/>
      <c r="G53" s="232"/>
      <c r="H53" s="220"/>
    </row>
    <row r="54" spans="2:8">
      <c r="B54" s="67" t="s">
        <v>99</v>
      </c>
      <c r="C54" s="31" t="s">
        <v>95</v>
      </c>
      <c r="D54" s="68">
        <v>371</v>
      </c>
      <c r="F54" s="221"/>
      <c r="G54" s="233"/>
      <c r="H54" s="221"/>
    </row>
    <row r="55" spans="2:8">
      <c r="B55" s="141" t="s">
        <v>380</v>
      </c>
      <c r="C55" s="41" t="s">
        <v>95</v>
      </c>
      <c r="D55" s="63">
        <v>10</v>
      </c>
      <c r="F55" s="142" t="s">
        <v>19</v>
      </c>
      <c r="G55" s="142"/>
      <c r="H55" s="142"/>
    </row>
    <row r="56" spans="2:8">
      <c r="B56" s="53"/>
      <c r="F56" s="50"/>
      <c r="G56"/>
    </row>
    <row r="57" spans="2:8" ht="13.5" customHeight="1">
      <c r="B57" s="21" t="s">
        <v>495</v>
      </c>
      <c r="F57" s="50"/>
      <c r="G57"/>
    </row>
    <row r="58" spans="2:8">
      <c r="B58" s="70" t="s">
        <v>490</v>
      </c>
      <c r="C58" s="26" t="s">
        <v>100</v>
      </c>
      <c r="D58" s="69">
        <v>170</v>
      </c>
      <c r="F58" s="210" t="s">
        <v>90</v>
      </c>
      <c r="G58" s="234" t="s">
        <v>20</v>
      </c>
      <c r="H58" s="210"/>
    </row>
    <row r="59" spans="2:8" ht="17.25" customHeight="1">
      <c r="B59" s="183" t="s">
        <v>496</v>
      </c>
      <c r="C59" s="28" t="s">
        <v>100</v>
      </c>
      <c r="D59" s="71">
        <v>157</v>
      </c>
      <c r="E59" s="72"/>
      <c r="F59" s="211"/>
      <c r="G59" s="235"/>
      <c r="H59" s="211"/>
    </row>
    <row r="60" spans="2:8">
      <c r="B60" t="s">
        <v>498</v>
      </c>
      <c r="C60" s="28" t="s">
        <v>100</v>
      </c>
      <c r="D60" s="71">
        <v>151</v>
      </c>
      <c r="F60" s="211"/>
      <c r="G60" s="235"/>
      <c r="H60" s="211"/>
    </row>
    <row r="61" spans="2:8">
      <c r="B61" t="s">
        <v>497</v>
      </c>
      <c r="C61" s="28" t="s">
        <v>100</v>
      </c>
      <c r="D61" s="71">
        <v>149</v>
      </c>
      <c r="F61" s="211"/>
      <c r="G61" s="235"/>
      <c r="H61" s="211"/>
    </row>
    <row r="62" spans="2:8">
      <c r="B62" s="70" t="s">
        <v>499</v>
      </c>
      <c r="C62" s="28" t="s">
        <v>100</v>
      </c>
      <c r="D62" s="71">
        <v>89</v>
      </c>
      <c r="F62" s="211"/>
      <c r="G62" s="235"/>
      <c r="H62" s="211"/>
    </row>
    <row r="63" spans="2:8">
      <c r="B63" s="70" t="s">
        <v>500</v>
      </c>
      <c r="C63" s="28" t="s">
        <v>100</v>
      </c>
      <c r="D63" s="71">
        <v>60</v>
      </c>
      <c r="F63" s="211"/>
      <c r="G63" s="235"/>
      <c r="H63" s="211"/>
    </row>
    <row r="64" spans="2:8">
      <c r="B64" s="70" t="s">
        <v>491</v>
      </c>
      <c r="C64" s="28" t="s">
        <v>100</v>
      </c>
      <c r="D64" s="71">
        <v>46</v>
      </c>
      <c r="F64" s="211"/>
      <c r="G64" s="235"/>
      <c r="H64" s="211"/>
    </row>
    <row r="65" spans="2:9">
      <c r="B65" s="184" t="s">
        <v>501</v>
      </c>
      <c r="C65" s="28" t="s">
        <v>100</v>
      </c>
      <c r="D65" s="71">
        <v>46</v>
      </c>
      <c r="F65" s="211"/>
      <c r="G65" s="235"/>
      <c r="H65" s="211"/>
    </row>
    <row r="66" spans="2:9">
      <c r="B66" s="70" t="s">
        <v>502</v>
      </c>
      <c r="C66" s="28" t="s">
        <v>100</v>
      </c>
      <c r="D66" s="71">
        <v>38</v>
      </c>
      <c r="F66" s="211"/>
      <c r="G66" s="235"/>
      <c r="H66" s="211"/>
    </row>
    <row r="67" spans="2:9">
      <c r="B67" s="73" t="s">
        <v>503</v>
      </c>
      <c r="C67" s="31" t="s">
        <v>100</v>
      </c>
      <c r="D67" s="74">
        <v>31</v>
      </c>
      <c r="F67" s="212"/>
      <c r="G67" s="236"/>
      <c r="H67" s="212"/>
    </row>
    <row r="69" spans="2:9">
      <c r="B69" s="21" t="s">
        <v>101</v>
      </c>
      <c r="C69" s="21"/>
      <c r="D69" s="21"/>
      <c r="E69" s="21"/>
      <c r="F69" s="21"/>
      <c r="G69" s="75"/>
    </row>
    <row r="70" spans="2:9">
      <c r="B70" s="76"/>
      <c r="C70" s="13"/>
      <c r="D70" s="13" t="s">
        <v>71</v>
      </c>
      <c r="E70" s="222" t="s">
        <v>72</v>
      </c>
      <c r="F70" s="223"/>
      <c r="G70" s="219" t="s">
        <v>19</v>
      </c>
      <c r="H70" s="219" t="s">
        <v>20</v>
      </c>
      <c r="I70" s="219"/>
    </row>
    <row r="71" spans="2:9">
      <c r="B71" s="18" t="s">
        <v>102</v>
      </c>
      <c r="C71" s="28" t="s">
        <v>95</v>
      </c>
      <c r="D71" s="28"/>
      <c r="E71" s="224">
        <v>1</v>
      </c>
      <c r="F71" s="224"/>
      <c r="G71" s="220"/>
      <c r="H71" s="220"/>
      <c r="I71" s="220"/>
    </row>
    <row r="72" spans="2:9">
      <c r="B72" s="18" t="s">
        <v>103</v>
      </c>
      <c r="C72" s="28" t="s">
        <v>95</v>
      </c>
      <c r="D72" s="28"/>
      <c r="E72" s="225">
        <v>1</v>
      </c>
      <c r="F72" s="226"/>
      <c r="G72" s="220"/>
      <c r="H72" s="220"/>
      <c r="I72" s="220"/>
    </row>
    <row r="73" spans="2:9">
      <c r="B73" s="18" t="s">
        <v>104</v>
      </c>
      <c r="C73" s="28" t="s">
        <v>95</v>
      </c>
      <c r="D73" s="28"/>
      <c r="E73" s="225">
        <v>3</v>
      </c>
      <c r="F73" s="226"/>
      <c r="G73" s="220"/>
      <c r="H73" s="220"/>
      <c r="I73" s="220"/>
    </row>
    <row r="74" spans="2:9">
      <c r="B74" s="18" t="s">
        <v>105</v>
      </c>
      <c r="C74" s="28" t="s">
        <v>95</v>
      </c>
      <c r="D74" s="28"/>
      <c r="E74" s="225">
        <v>5</v>
      </c>
      <c r="F74" s="226"/>
      <c r="G74" s="220"/>
      <c r="H74" s="220"/>
      <c r="I74" s="220"/>
    </row>
    <row r="75" spans="2:9">
      <c r="B75" s="67" t="s">
        <v>106</v>
      </c>
      <c r="C75" s="31" t="s">
        <v>95</v>
      </c>
      <c r="D75" s="31">
        <v>8</v>
      </c>
      <c r="E75" s="227">
        <v>12</v>
      </c>
      <c r="F75" s="228"/>
      <c r="G75" s="221"/>
      <c r="H75" s="221"/>
      <c r="I75" s="221"/>
    </row>
    <row r="76" spans="2:9">
      <c r="B76" s="21"/>
      <c r="C76" s="21"/>
      <c r="D76" s="21"/>
      <c r="E76" s="21"/>
      <c r="F76" s="21"/>
      <c r="G76" s="75"/>
    </row>
    <row r="77" spans="2:9">
      <c r="B77" s="52" t="s">
        <v>244</v>
      </c>
    </row>
    <row r="78" spans="2:9">
      <c r="B78" s="65" t="s">
        <v>240</v>
      </c>
      <c r="C78" s="26" t="s">
        <v>23</v>
      </c>
      <c r="D78" s="69">
        <v>268</v>
      </c>
      <c r="F78" s="210" t="s">
        <v>90</v>
      </c>
      <c r="G78" s="210"/>
      <c r="H78" s="210"/>
    </row>
    <row r="79" spans="2:9">
      <c r="B79" s="18" t="s">
        <v>347</v>
      </c>
      <c r="C79" s="28" t="s">
        <v>23</v>
      </c>
      <c r="D79" s="71">
        <v>0</v>
      </c>
      <c r="F79" s="211"/>
      <c r="G79" s="211"/>
      <c r="H79" s="211"/>
    </row>
    <row r="80" spans="2:9">
      <c r="B80" s="18" t="s">
        <v>241</v>
      </c>
      <c r="C80" s="28" t="s">
        <v>23</v>
      </c>
      <c r="D80" s="71">
        <v>0</v>
      </c>
      <c r="F80" s="211"/>
      <c r="G80" s="211"/>
      <c r="H80" s="211"/>
    </row>
    <row r="81" spans="2:8">
      <c r="B81" s="18" t="s">
        <v>242</v>
      </c>
      <c r="C81" s="28" t="s">
        <v>23</v>
      </c>
      <c r="D81" s="71">
        <v>0</v>
      </c>
      <c r="F81" s="211"/>
      <c r="G81" s="211"/>
      <c r="H81" s="211"/>
    </row>
    <row r="82" spans="2:8">
      <c r="B82" s="67" t="s">
        <v>243</v>
      </c>
      <c r="C82" s="31" t="s">
        <v>23</v>
      </c>
      <c r="D82" s="74">
        <v>0</v>
      </c>
      <c r="F82" s="212"/>
      <c r="G82" s="212"/>
      <c r="H82" s="212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91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4" zoomScale="140" zoomScaleNormal="140" workbookViewId="0">
      <selection activeCell="D193" sqref="D193"/>
    </sheetView>
  </sheetViews>
  <sheetFormatPr defaultRowHeight="15"/>
  <cols>
    <col min="2" max="2" width="23" customWidth="1"/>
    <col min="3" max="3" width="10.28515625" customWidth="1"/>
    <col min="4" max="4" width="13.7109375" customWidth="1"/>
    <col min="5" max="5" width="16.140625" customWidth="1"/>
    <col min="6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107</v>
      </c>
      <c r="K2" t="s">
        <v>437</v>
      </c>
      <c r="O2" t="s">
        <v>439</v>
      </c>
      <c r="X2" t="s">
        <v>12</v>
      </c>
    </row>
    <row r="3" spans="2:27" ht="38.25" customHeight="1">
      <c r="B3" s="249" t="s">
        <v>108</v>
      </c>
      <c r="C3" s="258" t="s">
        <v>109</v>
      </c>
      <c r="D3" s="258" t="s">
        <v>110</v>
      </c>
      <c r="E3" s="258" t="s">
        <v>111</v>
      </c>
      <c r="F3" s="258" t="s">
        <v>381</v>
      </c>
      <c r="G3" s="258" t="s">
        <v>382</v>
      </c>
      <c r="H3" s="260" t="s">
        <v>112</v>
      </c>
      <c r="I3" s="252" t="s">
        <v>423</v>
      </c>
      <c r="J3" s="253"/>
      <c r="K3" s="253"/>
      <c r="L3" s="253"/>
      <c r="M3" s="253"/>
      <c r="N3" s="254"/>
      <c r="O3" s="245" t="s">
        <v>438</v>
      </c>
      <c r="P3" s="246"/>
      <c r="Q3" s="261" t="s">
        <v>113</v>
      </c>
      <c r="R3" s="262"/>
      <c r="S3" s="262"/>
      <c r="T3" s="262"/>
      <c r="U3" s="262"/>
      <c r="V3" s="262"/>
      <c r="W3" s="262"/>
      <c r="X3" s="262"/>
      <c r="Y3" s="262"/>
      <c r="Z3" s="263"/>
    </row>
    <row r="4" spans="2:27" ht="38.25" customHeight="1">
      <c r="B4" s="264"/>
      <c r="C4" s="259"/>
      <c r="D4" s="259"/>
      <c r="E4" s="259"/>
      <c r="F4" s="259"/>
      <c r="G4" s="259"/>
      <c r="H4" s="260"/>
      <c r="I4" s="261" t="s">
        <v>422</v>
      </c>
      <c r="J4" s="263"/>
      <c r="K4" s="261" t="s">
        <v>436</v>
      </c>
      <c r="L4" s="263"/>
      <c r="M4" s="261" t="s">
        <v>114</v>
      </c>
      <c r="N4" s="263"/>
      <c r="O4" s="247"/>
      <c r="P4" s="248"/>
      <c r="Q4" s="243" t="s">
        <v>383</v>
      </c>
      <c r="R4" s="251"/>
      <c r="S4" s="251"/>
      <c r="T4" s="244"/>
      <c r="U4" s="243" t="s">
        <v>384</v>
      </c>
      <c r="V4" s="251"/>
      <c r="W4" s="251"/>
      <c r="X4" s="244"/>
      <c r="Y4" s="245" t="s">
        <v>115</v>
      </c>
      <c r="Z4" s="246"/>
      <c r="AA4" s="5"/>
    </row>
    <row r="5" spans="2:27" ht="22.5" customHeight="1">
      <c r="B5" s="264"/>
      <c r="C5" s="259"/>
      <c r="D5" s="259"/>
      <c r="E5" s="259"/>
      <c r="F5" s="259"/>
      <c r="G5" s="259"/>
      <c r="H5" s="258"/>
      <c r="I5" s="249" t="s">
        <v>116</v>
      </c>
      <c r="J5" s="278" t="s">
        <v>117</v>
      </c>
      <c r="K5" s="249" t="s">
        <v>116</v>
      </c>
      <c r="L5" s="278" t="s">
        <v>118</v>
      </c>
      <c r="M5" s="249" t="s">
        <v>116</v>
      </c>
      <c r="N5" s="278" t="s">
        <v>117</v>
      </c>
      <c r="O5" s="249" t="s">
        <v>116</v>
      </c>
      <c r="P5" s="249" t="s">
        <v>117</v>
      </c>
      <c r="Q5" s="243" t="s">
        <v>385</v>
      </c>
      <c r="R5" s="244"/>
      <c r="S5" s="251" t="s">
        <v>467</v>
      </c>
      <c r="T5" s="244"/>
      <c r="U5" s="243" t="s">
        <v>385</v>
      </c>
      <c r="V5" s="244"/>
      <c r="W5" s="243" t="s">
        <v>386</v>
      </c>
      <c r="X5" s="244"/>
      <c r="Y5" s="247"/>
      <c r="Z5" s="248"/>
      <c r="AA5" s="5"/>
    </row>
    <row r="6" spans="2:27" ht="38.25" customHeight="1">
      <c r="B6" s="264"/>
      <c r="C6" s="259"/>
      <c r="D6" s="259"/>
      <c r="E6" s="259"/>
      <c r="F6" s="259"/>
      <c r="G6" s="265"/>
      <c r="H6" s="258"/>
      <c r="I6" s="250"/>
      <c r="J6" s="279"/>
      <c r="K6" s="250"/>
      <c r="L6" s="279"/>
      <c r="M6" s="250"/>
      <c r="N6" s="279"/>
      <c r="O6" s="250"/>
      <c r="P6" s="250"/>
      <c r="Q6" s="77" t="s">
        <v>71</v>
      </c>
      <c r="R6" s="162" t="s">
        <v>72</v>
      </c>
      <c r="S6" s="162" t="s">
        <v>71</v>
      </c>
      <c r="T6" s="130" t="s">
        <v>72</v>
      </c>
      <c r="U6" s="130" t="s">
        <v>71</v>
      </c>
      <c r="V6" s="162" t="s">
        <v>72</v>
      </c>
      <c r="W6" s="162" t="s">
        <v>71</v>
      </c>
      <c r="X6" s="78" t="s">
        <v>72</v>
      </c>
      <c r="Y6" s="163" t="s">
        <v>71</v>
      </c>
      <c r="Z6" s="168" t="s">
        <v>72</v>
      </c>
    </row>
    <row r="7" spans="2:27">
      <c r="B7" s="79" t="s">
        <v>504</v>
      </c>
      <c r="C7" s="83" t="s">
        <v>247</v>
      </c>
      <c r="D7" s="83">
        <v>6000</v>
      </c>
      <c r="E7" s="83" t="s">
        <v>247</v>
      </c>
      <c r="F7" s="83">
        <v>0</v>
      </c>
      <c r="G7" s="83">
        <v>8420</v>
      </c>
      <c r="H7" s="83" t="s">
        <v>510</v>
      </c>
      <c r="I7" s="83">
        <v>59</v>
      </c>
      <c r="J7" s="83">
        <v>52</v>
      </c>
      <c r="K7" s="83">
        <v>0</v>
      </c>
      <c r="L7" s="83">
        <v>0</v>
      </c>
      <c r="M7" s="83">
        <v>56</v>
      </c>
      <c r="N7" s="83">
        <v>49</v>
      </c>
      <c r="O7" s="83">
        <v>134</v>
      </c>
      <c r="P7" s="83">
        <v>111</v>
      </c>
      <c r="Q7" s="83">
        <v>12</v>
      </c>
      <c r="R7" s="83">
        <v>2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83">
        <v>0</v>
      </c>
      <c r="Y7" s="152">
        <v>10</v>
      </c>
      <c r="Z7" s="84">
        <v>1</v>
      </c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52"/>
      <c r="Z8" s="84"/>
    </row>
    <row r="9" spans="2:27">
      <c r="B9" s="79" t="s">
        <v>507</v>
      </c>
      <c r="C9" s="80" t="s">
        <v>247</v>
      </c>
      <c r="D9" s="80">
        <v>3521</v>
      </c>
      <c r="E9" s="80" t="s">
        <v>247</v>
      </c>
      <c r="F9" s="80">
        <v>0</v>
      </c>
      <c r="G9" s="80">
        <v>7546</v>
      </c>
      <c r="H9" s="80" t="s">
        <v>511</v>
      </c>
      <c r="I9" s="80">
        <v>0</v>
      </c>
      <c r="J9" s="80">
        <v>0</v>
      </c>
      <c r="K9" s="80">
        <v>30</v>
      </c>
      <c r="L9" s="80">
        <v>26</v>
      </c>
      <c r="M9" s="80"/>
      <c r="N9" s="80"/>
      <c r="O9" s="80">
        <v>0</v>
      </c>
      <c r="P9" s="80">
        <v>0</v>
      </c>
      <c r="Q9" s="80">
        <v>3</v>
      </c>
      <c r="R9" s="80">
        <v>0</v>
      </c>
      <c r="S9" s="80">
        <v>2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151">
        <v>3</v>
      </c>
      <c r="Z9" s="81">
        <v>0</v>
      </c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52"/>
      <c r="Z10" s="84"/>
    </row>
    <row r="11" spans="2:27">
      <c r="B11" s="82" t="s">
        <v>505</v>
      </c>
      <c r="C11" s="83" t="s">
        <v>247</v>
      </c>
      <c r="D11" s="83">
        <v>3766</v>
      </c>
      <c r="E11" s="83" t="s">
        <v>250</v>
      </c>
      <c r="F11" s="83">
        <v>6</v>
      </c>
      <c r="G11" s="83">
        <v>8326</v>
      </c>
      <c r="H11" s="83" t="s">
        <v>508</v>
      </c>
      <c r="I11" s="83">
        <v>0</v>
      </c>
      <c r="J11" s="83">
        <v>0</v>
      </c>
      <c r="K11" s="83">
        <v>0</v>
      </c>
      <c r="L11" s="83">
        <v>0</v>
      </c>
      <c r="M11" s="83">
        <v>44</v>
      </c>
      <c r="N11" s="83">
        <v>57</v>
      </c>
      <c r="O11" s="83">
        <v>0</v>
      </c>
      <c r="P11" s="83">
        <v>1</v>
      </c>
      <c r="Q11" s="83">
        <v>5</v>
      </c>
      <c r="R11" s="83">
        <v>1</v>
      </c>
      <c r="S11" s="83">
        <v>0</v>
      </c>
      <c r="T11" s="83">
        <v>0</v>
      </c>
      <c r="U11" s="83">
        <v>0</v>
      </c>
      <c r="V11" s="83">
        <v>0</v>
      </c>
      <c r="W11" s="83">
        <v>0</v>
      </c>
      <c r="X11" s="83">
        <v>0</v>
      </c>
      <c r="Y11" s="152">
        <v>1</v>
      </c>
      <c r="Z11" s="84">
        <v>0</v>
      </c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52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52"/>
      <c r="Z13" s="84"/>
      <c r="AA13" s="191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52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52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2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2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2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2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2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2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2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2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2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2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2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2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2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3"/>
      <c r="Z29" s="87"/>
    </row>
    <row r="30" spans="2:28">
      <c r="B30" s="88" t="s">
        <v>15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16</v>
      </c>
      <c r="C31" s="90" t="s">
        <v>119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17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387</v>
      </c>
      <c r="C33" s="89"/>
    </row>
    <row r="36" spans="2:8">
      <c r="B36" s="91" t="s">
        <v>255</v>
      </c>
    </row>
    <row r="37" spans="2:8">
      <c r="B37" s="255" t="s">
        <v>108</v>
      </c>
      <c r="C37" s="261" t="s">
        <v>120</v>
      </c>
      <c r="D37" s="262"/>
      <c r="E37" s="262"/>
      <c r="F37" s="262"/>
      <c r="G37" s="262"/>
      <c r="H37" s="263"/>
    </row>
    <row r="38" spans="2:8">
      <c r="B38" s="256"/>
      <c r="C38" s="261" t="s">
        <v>121</v>
      </c>
      <c r="D38" s="262"/>
      <c r="E38" s="262"/>
      <c r="F38" s="262"/>
      <c r="G38" s="262"/>
      <c r="H38" s="263"/>
    </row>
    <row r="39" spans="2:8" ht="45.75" customHeight="1">
      <c r="B39" s="257"/>
      <c r="C39" s="154" t="s">
        <v>122</v>
      </c>
      <c r="D39" s="154" t="s">
        <v>123</v>
      </c>
      <c r="E39" s="154" t="s">
        <v>256</v>
      </c>
      <c r="F39" s="154" t="s">
        <v>257</v>
      </c>
      <c r="G39" s="154" t="s">
        <v>424</v>
      </c>
      <c r="H39" s="155" t="s">
        <v>124</v>
      </c>
    </row>
    <row r="40" spans="2:8">
      <c r="B40" s="79" t="s">
        <v>504</v>
      </c>
      <c r="C40" s="80">
        <v>0</v>
      </c>
      <c r="D40" s="80">
        <v>1</v>
      </c>
      <c r="E40" s="80">
        <v>1</v>
      </c>
      <c r="F40" s="80">
        <v>10</v>
      </c>
      <c r="G40" s="151">
        <v>0</v>
      </c>
      <c r="H40" s="81">
        <v>0</v>
      </c>
    </row>
    <row r="41" spans="2:8">
      <c r="B41" s="82"/>
      <c r="C41" s="83"/>
      <c r="D41" s="83"/>
      <c r="E41" s="83"/>
      <c r="F41" s="83"/>
      <c r="G41" s="152"/>
      <c r="H41" s="84"/>
    </row>
    <row r="42" spans="2:8">
      <c r="B42" s="82" t="s">
        <v>506</v>
      </c>
      <c r="C42" s="83">
        <v>0</v>
      </c>
      <c r="D42" s="83">
        <v>0</v>
      </c>
      <c r="E42" s="83">
        <v>0</v>
      </c>
      <c r="F42" s="83">
        <v>5</v>
      </c>
      <c r="G42" s="152">
        <v>0</v>
      </c>
      <c r="H42" s="84">
        <v>0</v>
      </c>
    </row>
    <row r="43" spans="2:8">
      <c r="B43" s="82"/>
      <c r="C43" s="83"/>
      <c r="D43" s="83"/>
      <c r="E43" s="83"/>
      <c r="F43" s="83"/>
      <c r="G43" s="152"/>
      <c r="H43" s="84"/>
    </row>
    <row r="44" spans="2:8">
      <c r="B44" s="82" t="s">
        <v>505</v>
      </c>
      <c r="C44" s="83">
        <v>0</v>
      </c>
      <c r="D44" s="83">
        <v>0</v>
      </c>
      <c r="E44" s="83">
        <v>0</v>
      </c>
      <c r="F44" s="83">
        <v>6</v>
      </c>
      <c r="G44" s="152">
        <v>0</v>
      </c>
      <c r="H44" s="84">
        <v>0</v>
      </c>
    </row>
    <row r="45" spans="2:8">
      <c r="B45" s="82"/>
      <c r="C45" s="83"/>
      <c r="D45" s="83"/>
      <c r="E45" s="83"/>
      <c r="F45" s="83"/>
      <c r="G45" s="152"/>
      <c r="H45" s="84"/>
    </row>
    <row r="46" spans="2:8">
      <c r="B46" s="82"/>
      <c r="C46" s="83"/>
      <c r="D46" s="83"/>
      <c r="E46" s="83"/>
      <c r="F46" s="83"/>
      <c r="G46" s="152"/>
      <c r="H46" s="84"/>
    </row>
    <row r="47" spans="2:8">
      <c r="B47" s="82"/>
      <c r="C47" s="83"/>
      <c r="D47" s="83"/>
      <c r="E47" s="83"/>
      <c r="F47" s="83"/>
      <c r="G47" s="152"/>
      <c r="H47" s="84"/>
    </row>
    <row r="48" spans="2:8">
      <c r="B48" s="82"/>
      <c r="C48" s="83"/>
      <c r="D48" s="83"/>
      <c r="E48" s="83"/>
      <c r="F48" s="83"/>
      <c r="G48" s="152"/>
      <c r="H48" s="84"/>
    </row>
    <row r="49" spans="2:10">
      <c r="B49" s="82"/>
      <c r="C49" s="83"/>
      <c r="D49" s="83"/>
      <c r="E49" s="83"/>
      <c r="F49" s="83"/>
      <c r="G49" s="152"/>
      <c r="H49" s="84"/>
    </row>
    <row r="50" spans="2:10">
      <c r="B50" s="82"/>
      <c r="C50" s="83"/>
      <c r="D50" s="83"/>
      <c r="E50" s="83"/>
      <c r="F50" s="83"/>
      <c r="G50" s="152"/>
      <c r="H50" s="84"/>
    </row>
    <row r="51" spans="2:10">
      <c r="B51" s="82"/>
      <c r="C51" s="83"/>
      <c r="D51" s="83"/>
      <c r="E51" s="83"/>
      <c r="F51" s="83"/>
      <c r="G51" s="152"/>
      <c r="H51" s="84"/>
    </row>
    <row r="52" spans="2:10">
      <c r="B52" s="82"/>
      <c r="C52" s="83"/>
      <c r="D52" s="83"/>
      <c r="E52" s="83"/>
      <c r="F52" s="83"/>
      <c r="G52" s="152"/>
      <c r="H52" s="84"/>
    </row>
    <row r="53" spans="2:10">
      <c r="B53" s="82"/>
      <c r="C53" s="83"/>
      <c r="D53" s="83"/>
      <c r="E53" s="83"/>
      <c r="F53" s="83"/>
      <c r="G53" s="152"/>
      <c r="H53" s="84"/>
    </row>
    <row r="54" spans="2:10">
      <c r="B54" s="82"/>
      <c r="C54" s="83"/>
      <c r="D54" s="83"/>
      <c r="E54" s="83"/>
      <c r="F54" s="83"/>
      <c r="G54" s="152"/>
      <c r="H54" s="84"/>
    </row>
    <row r="55" spans="2:10">
      <c r="B55" s="82"/>
      <c r="C55" s="83"/>
      <c r="D55" s="83"/>
      <c r="E55" s="83"/>
      <c r="F55" s="83"/>
      <c r="G55" s="152"/>
      <c r="H55" s="84"/>
    </row>
    <row r="56" spans="2:10">
      <c r="B56" s="82"/>
      <c r="C56" s="83"/>
      <c r="D56" s="83"/>
      <c r="E56" s="83"/>
      <c r="F56" s="83"/>
      <c r="G56" s="152"/>
      <c r="H56" s="84"/>
    </row>
    <row r="57" spans="2:10">
      <c r="B57" s="82"/>
      <c r="C57" s="83"/>
      <c r="D57" s="83"/>
      <c r="E57" s="83"/>
      <c r="F57" s="83"/>
      <c r="G57" s="152"/>
      <c r="H57" s="84"/>
    </row>
    <row r="58" spans="2:10">
      <c r="B58" s="85"/>
      <c r="C58" s="86"/>
      <c r="D58" s="86"/>
      <c r="E58" s="86"/>
      <c r="F58" s="86"/>
      <c r="G58" s="153"/>
      <c r="H58" s="87"/>
    </row>
    <row r="59" spans="2:10">
      <c r="B59" s="88" t="s">
        <v>15</v>
      </c>
      <c r="C59" s="89" t="s">
        <v>0</v>
      </c>
      <c r="J59" s="5"/>
    </row>
    <row r="60" spans="2:10">
      <c r="B60" s="88" t="s">
        <v>16</v>
      </c>
      <c r="C60" s="90" t="s">
        <v>119</v>
      </c>
      <c r="D60" s="5"/>
      <c r="E60" s="5"/>
      <c r="F60" s="5"/>
      <c r="G60" s="5"/>
      <c r="H60" s="5"/>
      <c r="I60" s="5"/>
      <c r="J60" s="5"/>
    </row>
    <row r="61" spans="2:10">
      <c r="B61" s="88" t="s">
        <v>388</v>
      </c>
      <c r="C61" s="90"/>
      <c r="D61" s="5"/>
      <c r="E61" s="5"/>
      <c r="F61" s="5"/>
      <c r="G61" s="5"/>
      <c r="H61" s="5"/>
      <c r="I61" s="5"/>
      <c r="J61" s="5"/>
    </row>
    <row r="62" spans="2:10">
      <c r="B62" s="88" t="s">
        <v>17</v>
      </c>
      <c r="C62" s="89"/>
    </row>
    <row r="66" spans="1:26">
      <c r="B66" s="21" t="s">
        <v>125</v>
      </c>
    </row>
    <row r="67" spans="1:26" ht="22.5" customHeight="1">
      <c r="B67" s="276" t="s">
        <v>108</v>
      </c>
      <c r="C67" s="252" t="s">
        <v>126</v>
      </c>
      <c r="D67" s="254"/>
      <c r="E67" s="252" t="s">
        <v>261</v>
      </c>
      <c r="F67" s="254"/>
      <c r="G67" s="253" t="s">
        <v>425</v>
      </c>
      <c r="H67" s="254"/>
      <c r="I67" s="252" t="s">
        <v>127</v>
      </c>
      <c r="J67" s="254"/>
      <c r="K67" s="252" t="s">
        <v>128</v>
      </c>
      <c r="L67" s="254"/>
      <c r="M67" s="252" t="s">
        <v>129</v>
      </c>
      <c r="N67" s="253"/>
      <c r="O67" s="252" t="s">
        <v>130</v>
      </c>
      <c r="P67" s="254"/>
      <c r="Q67" s="252" t="s">
        <v>131</v>
      </c>
      <c r="R67" s="253"/>
      <c r="S67" s="253"/>
      <c r="T67" s="254"/>
      <c r="U67" s="252" t="s">
        <v>132</v>
      </c>
      <c r="V67" s="253"/>
      <c r="W67" s="253"/>
      <c r="X67" s="254"/>
      <c r="Y67" s="166"/>
      <c r="Z67" s="5"/>
    </row>
    <row r="68" spans="1:26" ht="22.5" customHeight="1">
      <c r="A68" t="s">
        <v>434</v>
      </c>
      <c r="B68" s="277"/>
      <c r="C68" s="92" t="s">
        <v>133</v>
      </c>
      <c r="D68" s="92" t="s">
        <v>134</v>
      </c>
      <c r="E68" s="92" t="s">
        <v>133</v>
      </c>
      <c r="F68" s="92" t="s">
        <v>134</v>
      </c>
      <c r="G68" s="92" t="s">
        <v>133</v>
      </c>
      <c r="H68" s="92" t="s">
        <v>134</v>
      </c>
      <c r="I68" s="92" t="s">
        <v>133</v>
      </c>
      <c r="J68" s="92" t="s">
        <v>134</v>
      </c>
      <c r="K68" s="92" t="s">
        <v>133</v>
      </c>
      <c r="L68" s="92" t="s">
        <v>134</v>
      </c>
      <c r="M68" s="92" t="s">
        <v>134</v>
      </c>
      <c r="N68" s="92" t="s">
        <v>133</v>
      </c>
      <c r="O68" s="92" t="s">
        <v>133</v>
      </c>
      <c r="P68" s="92" t="s">
        <v>134</v>
      </c>
      <c r="Q68" s="92" t="s">
        <v>133</v>
      </c>
      <c r="R68" s="92"/>
      <c r="S68" s="92"/>
      <c r="T68" s="92" t="s">
        <v>134</v>
      </c>
      <c r="U68" s="92" t="s">
        <v>133</v>
      </c>
      <c r="V68" s="92"/>
      <c r="W68" s="92"/>
      <c r="X68" s="92" t="s">
        <v>134</v>
      </c>
      <c r="Y68" s="167"/>
    </row>
    <row r="69" spans="1:26">
      <c r="B69" s="79" t="s">
        <v>504</v>
      </c>
      <c r="C69" s="83">
        <v>9</v>
      </c>
      <c r="D69" s="83">
        <v>0</v>
      </c>
      <c r="E69" s="83">
        <v>1</v>
      </c>
      <c r="F69" s="83">
        <v>0</v>
      </c>
      <c r="G69" s="83">
        <v>2</v>
      </c>
      <c r="H69" s="83">
        <v>0</v>
      </c>
      <c r="I69" s="83">
        <v>1</v>
      </c>
      <c r="J69" s="83">
        <v>0</v>
      </c>
      <c r="K69" s="83">
        <v>1</v>
      </c>
      <c r="L69" s="83">
        <v>0</v>
      </c>
      <c r="M69" s="83">
        <v>6</v>
      </c>
      <c r="N69" s="83">
        <v>0</v>
      </c>
      <c r="O69" s="83">
        <v>6</v>
      </c>
      <c r="P69" s="83">
        <v>4</v>
      </c>
      <c r="Q69" s="83">
        <v>3</v>
      </c>
      <c r="R69" s="83"/>
      <c r="S69" s="83"/>
      <c r="T69" s="83">
        <v>0</v>
      </c>
      <c r="U69" s="83">
        <v>1</v>
      </c>
      <c r="V69" s="152"/>
      <c r="W69" s="152"/>
      <c r="X69" s="84">
        <v>0</v>
      </c>
      <c r="Y69" s="5"/>
    </row>
    <row r="70" spans="1:26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152"/>
      <c r="W70" s="152"/>
      <c r="X70" s="84"/>
      <c r="Y70" s="5"/>
    </row>
    <row r="71" spans="1:26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52"/>
      <c r="W71" s="152"/>
      <c r="X71" s="84"/>
      <c r="Y71" s="5"/>
    </row>
    <row r="72" spans="1:26">
      <c r="B72" s="82" t="s">
        <v>506</v>
      </c>
      <c r="C72" s="80">
        <v>5</v>
      </c>
      <c r="D72" s="80">
        <v>0</v>
      </c>
      <c r="E72" s="80">
        <v>1</v>
      </c>
      <c r="F72" s="80">
        <v>0</v>
      </c>
      <c r="G72" s="80">
        <v>0</v>
      </c>
      <c r="H72" s="80">
        <v>0</v>
      </c>
      <c r="I72" s="80">
        <v>1</v>
      </c>
      <c r="J72" s="80">
        <v>0</v>
      </c>
      <c r="K72" s="80">
        <v>0</v>
      </c>
      <c r="L72" s="80">
        <v>0</v>
      </c>
      <c r="M72" s="80">
        <v>0</v>
      </c>
      <c r="N72" s="80">
        <v>3</v>
      </c>
      <c r="O72" s="80">
        <v>4</v>
      </c>
      <c r="P72" s="80">
        <v>0</v>
      </c>
      <c r="Q72" s="80">
        <v>4</v>
      </c>
      <c r="R72" s="80"/>
      <c r="S72" s="80"/>
      <c r="T72" s="80">
        <v>0</v>
      </c>
      <c r="U72" s="80">
        <v>1</v>
      </c>
      <c r="V72" s="151"/>
      <c r="W72" s="151"/>
      <c r="X72" s="81">
        <v>0</v>
      </c>
      <c r="Y72" s="5"/>
    </row>
    <row r="73" spans="1:26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52"/>
      <c r="W73" s="152"/>
      <c r="X73" s="84"/>
      <c r="Y73" s="5"/>
    </row>
    <row r="74" spans="1:26">
      <c r="B74" s="82" t="s">
        <v>505</v>
      </c>
      <c r="C74" s="83">
        <v>7</v>
      </c>
      <c r="D74" s="83">
        <v>2</v>
      </c>
      <c r="E74" s="83">
        <v>0</v>
      </c>
      <c r="F74" s="83">
        <v>0</v>
      </c>
      <c r="G74" s="83">
        <v>0</v>
      </c>
      <c r="H74" s="83">
        <v>0</v>
      </c>
      <c r="I74" s="83">
        <v>0</v>
      </c>
      <c r="J74" s="83">
        <v>0</v>
      </c>
      <c r="K74" s="83"/>
      <c r="L74" s="83">
        <v>0</v>
      </c>
      <c r="M74" s="83">
        <v>0</v>
      </c>
      <c r="N74" s="83">
        <v>3</v>
      </c>
      <c r="O74" s="83">
        <v>2</v>
      </c>
      <c r="P74" s="83">
        <v>0</v>
      </c>
      <c r="Q74" s="83">
        <v>1</v>
      </c>
      <c r="R74" s="83"/>
      <c r="S74" s="83"/>
      <c r="T74" s="83">
        <v>3</v>
      </c>
      <c r="U74" s="83">
        <v>1</v>
      </c>
      <c r="V74" s="152"/>
      <c r="W74" s="152"/>
      <c r="X74" s="84">
        <v>0</v>
      </c>
      <c r="Y74" s="5"/>
    </row>
    <row r="75" spans="1:26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52"/>
      <c r="W75" s="152"/>
      <c r="X75" s="84"/>
      <c r="Y75" s="5"/>
    </row>
    <row r="76" spans="1:26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52"/>
      <c r="W76" s="152"/>
      <c r="X76" s="84"/>
      <c r="Y76" s="5"/>
    </row>
    <row r="77" spans="1:26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52"/>
      <c r="W77" s="152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52"/>
      <c r="W78" s="152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52"/>
      <c r="W79" s="152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52"/>
      <c r="W80" s="152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52"/>
      <c r="W81" s="152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52"/>
      <c r="W82" s="152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52"/>
      <c r="W83" s="152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52"/>
      <c r="W84" s="152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53"/>
      <c r="W85" s="153"/>
      <c r="X85" s="87"/>
      <c r="Y85" s="5"/>
    </row>
    <row r="86" spans="2:31">
      <c r="B86" s="88" t="s">
        <v>15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16</v>
      </c>
      <c r="C87" s="90" t="s">
        <v>119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387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17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135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73" t="s">
        <v>108</v>
      </c>
      <c r="C93" s="252" t="s">
        <v>136</v>
      </c>
      <c r="D93" s="253"/>
      <c r="E93" s="253"/>
      <c r="F93" s="254"/>
      <c r="G93" s="249" t="s">
        <v>137</v>
      </c>
    </row>
    <row r="94" spans="2:31" ht="15" customHeight="1">
      <c r="B94" s="274"/>
      <c r="C94" s="258" t="s">
        <v>138</v>
      </c>
      <c r="D94" s="258" t="s">
        <v>139</v>
      </c>
      <c r="E94" s="258" t="s">
        <v>258</v>
      </c>
      <c r="F94" s="258" t="s">
        <v>259</v>
      </c>
      <c r="G94" s="264"/>
    </row>
    <row r="95" spans="2:31" ht="19.5" customHeight="1">
      <c r="B95" s="274"/>
      <c r="C95" s="259"/>
      <c r="D95" s="259"/>
      <c r="E95" s="259"/>
      <c r="F95" s="259"/>
      <c r="G95" s="264"/>
    </row>
    <row r="96" spans="2:31" ht="19.5" customHeight="1">
      <c r="B96" s="275"/>
      <c r="C96" s="265"/>
      <c r="D96" s="265"/>
      <c r="E96" s="265"/>
      <c r="F96" s="265"/>
      <c r="G96" s="250"/>
    </row>
    <row r="97" spans="2:31">
      <c r="B97" s="79" t="s">
        <v>504</v>
      </c>
      <c r="C97" s="80" t="s">
        <v>250</v>
      </c>
      <c r="D97" s="80" t="s">
        <v>247</v>
      </c>
      <c r="E97" s="80" t="s">
        <v>247</v>
      </c>
      <c r="F97" s="80"/>
      <c r="G97" s="81" t="s">
        <v>247</v>
      </c>
    </row>
    <row r="98" spans="2:31">
      <c r="B98" s="82"/>
      <c r="C98" s="83"/>
      <c r="D98" s="83"/>
      <c r="E98" s="83"/>
      <c r="F98" s="83"/>
      <c r="G98" s="84"/>
    </row>
    <row r="99" spans="2:31">
      <c r="B99" s="82" t="s">
        <v>505</v>
      </c>
      <c r="C99" s="83" t="s">
        <v>247</v>
      </c>
      <c r="D99" s="83" t="s">
        <v>250</v>
      </c>
      <c r="E99" s="83" t="s">
        <v>247</v>
      </c>
      <c r="F99" s="83"/>
      <c r="G99" s="84" t="s">
        <v>247</v>
      </c>
    </row>
    <row r="100" spans="2:31">
      <c r="B100" s="82"/>
      <c r="C100" s="83"/>
      <c r="D100" s="83"/>
      <c r="E100" s="83"/>
      <c r="F100" s="83"/>
      <c r="G100" s="84"/>
    </row>
    <row r="101" spans="2:31">
      <c r="B101" s="82" t="s">
        <v>506</v>
      </c>
      <c r="C101" s="83" t="s">
        <v>247</v>
      </c>
      <c r="D101" s="83" t="s">
        <v>250</v>
      </c>
      <c r="E101" s="83" t="s">
        <v>247</v>
      </c>
      <c r="F101" s="83"/>
      <c r="G101" s="84" t="s">
        <v>250</v>
      </c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15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16</v>
      </c>
      <c r="C112" s="90" t="s">
        <v>119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387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17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73" t="s">
        <v>108</v>
      </c>
      <c r="C117" s="273" t="s">
        <v>389</v>
      </c>
      <c r="D117" s="273" t="s">
        <v>390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74"/>
      <c r="C118" s="274"/>
      <c r="D118" s="274"/>
      <c r="E118" s="5"/>
      <c r="F118" s="5"/>
      <c r="G118" s="5"/>
      <c r="H118" s="5"/>
      <c r="I118" s="5"/>
      <c r="J118" s="5"/>
      <c r="K118" s="5"/>
    </row>
    <row r="119" spans="2:31">
      <c r="B119" s="274"/>
      <c r="C119" s="274"/>
      <c r="D119" s="274"/>
      <c r="E119" s="5"/>
      <c r="F119" s="5"/>
      <c r="G119" s="5"/>
      <c r="H119" s="5"/>
      <c r="I119" s="5"/>
      <c r="J119" s="5"/>
      <c r="K119" s="5"/>
    </row>
    <row r="120" spans="2:31">
      <c r="B120" s="275"/>
      <c r="C120" s="275"/>
      <c r="D120" s="275"/>
      <c r="E120" s="5"/>
      <c r="F120" s="5"/>
      <c r="G120" s="5"/>
      <c r="H120" s="5"/>
      <c r="I120" s="5"/>
      <c r="J120" s="5"/>
      <c r="K120" s="5"/>
    </row>
    <row r="121" spans="2:31">
      <c r="B121" s="79" t="s">
        <v>504</v>
      </c>
      <c r="C121" s="81" t="s">
        <v>247</v>
      </c>
      <c r="D121" s="143">
        <v>82</v>
      </c>
      <c r="E121" s="5"/>
      <c r="F121" s="5"/>
      <c r="G121" s="5"/>
      <c r="H121" s="5"/>
      <c r="I121" s="5"/>
      <c r="J121" s="5"/>
      <c r="K121" s="5"/>
    </row>
    <row r="122" spans="2:31">
      <c r="B122" s="82"/>
      <c r="C122" s="84"/>
      <c r="D122" s="144"/>
      <c r="E122" s="5"/>
      <c r="F122" s="5"/>
      <c r="G122" s="5"/>
      <c r="H122" s="5"/>
      <c r="I122" s="5"/>
      <c r="J122" s="5"/>
      <c r="K122" s="5"/>
    </row>
    <row r="123" spans="2:31">
      <c r="B123" s="79" t="s">
        <v>507</v>
      </c>
      <c r="C123" s="81" t="s">
        <v>247</v>
      </c>
      <c r="D123" s="143">
        <v>24</v>
      </c>
      <c r="E123" s="5"/>
      <c r="F123" s="5"/>
      <c r="G123" s="5"/>
      <c r="H123" s="5"/>
      <c r="I123" s="5"/>
      <c r="J123" s="5"/>
      <c r="K123" s="5"/>
    </row>
    <row r="124" spans="2:31">
      <c r="B124" s="82"/>
      <c r="C124" s="84"/>
      <c r="D124" s="144"/>
      <c r="E124" s="5"/>
      <c r="F124" s="5"/>
      <c r="G124" s="5"/>
      <c r="H124" s="5"/>
      <c r="I124" s="5"/>
      <c r="J124" s="5"/>
      <c r="K124" s="5"/>
    </row>
    <row r="125" spans="2:31">
      <c r="B125" s="82" t="s">
        <v>505</v>
      </c>
      <c r="C125" s="84" t="s">
        <v>247</v>
      </c>
      <c r="D125" s="144">
        <v>26</v>
      </c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44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44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44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44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44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44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44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4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5"/>
      <c r="E134" s="5"/>
      <c r="F134" s="5"/>
      <c r="G134" s="5"/>
      <c r="H134" s="5"/>
      <c r="I134" s="5"/>
      <c r="J134" s="5"/>
      <c r="K134" s="5"/>
    </row>
    <row r="135" spans="2:23">
      <c r="B135" s="88" t="s">
        <v>15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16</v>
      </c>
      <c r="C136" s="90" t="s">
        <v>119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388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17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140</v>
      </c>
    </row>
    <row r="143" spans="2:23" ht="15" customHeight="1">
      <c r="B143" s="255" t="s">
        <v>108</v>
      </c>
      <c r="C143" s="266" t="s">
        <v>143</v>
      </c>
      <c r="D143" s="115" t="s">
        <v>141</v>
      </c>
      <c r="E143" s="116"/>
      <c r="F143" s="116"/>
      <c r="G143" s="269" t="s">
        <v>142</v>
      </c>
      <c r="H143" s="269"/>
      <c r="I143" s="269"/>
      <c r="J143" s="269"/>
      <c r="K143" s="5"/>
    </row>
    <row r="144" spans="2:23" ht="27.75" customHeight="1">
      <c r="B144" s="256"/>
      <c r="C144" s="267"/>
      <c r="D144" s="270" t="s">
        <v>144</v>
      </c>
      <c r="E144" s="270" t="s">
        <v>262</v>
      </c>
      <c r="F144" s="270" t="s">
        <v>260</v>
      </c>
      <c r="G144" s="270" t="s">
        <v>145</v>
      </c>
      <c r="H144" s="270" t="s">
        <v>146</v>
      </c>
      <c r="I144" s="270" t="s">
        <v>147</v>
      </c>
      <c r="J144" s="270" t="s">
        <v>148</v>
      </c>
    </row>
    <row r="145" spans="2:10" ht="27.75" customHeight="1">
      <c r="B145" s="256"/>
      <c r="C145" s="267"/>
      <c r="D145" s="271"/>
      <c r="E145" s="271"/>
      <c r="F145" s="271"/>
      <c r="G145" s="271"/>
      <c r="H145" s="271"/>
      <c r="I145" s="271"/>
      <c r="J145" s="271"/>
    </row>
    <row r="146" spans="2:10" ht="27.75" customHeight="1">
      <c r="B146" s="257"/>
      <c r="C146" s="268"/>
      <c r="D146" s="272"/>
      <c r="E146" s="272"/>
      <c r="F146" s="272"/>
      <c r="G146" s="272"/>
      <c r="H146" s="272"/>
      <c r="I146" s="272"/>
      <c r="J146" s="272"/>
    </row>
    <row r="147" spans="2:10">
      <c r="B147" s="95" t="s">
        <v>504</v>
      </c>
      <c r="C147" s="80"/>
      <c r="D147" s="80"/>
      <c r="E147" s="80"/>
      <c r="F147" s="80"/>
      <c r="G147" s="96"/>
      <c r="H147" s="80"/>
      <c r="I147" s="80"/>
      <c r="J147" s="81"/>
    </row>
    <row r="148" spans="2:10">
      <c r="B148" s="97"/>
      <c r="C148" s="83" t="s">
        <v>149</v>
      </c>
      <c r="D148" s="83">
        <v>10</v>
      </c>
      <c r="E148" s="83">
        <v>10</v>
      </c>
      <c r="F148" s="83">
        <v>0</v>
      </c>
      <c r="G148" s="185">
        <v>0.80200000000000005</v>
      </c>
      <c r="H148" s="186">
        <v>0.76049999999999995</v>
      </c>
      <c r="I148" s="186">
        <v>0.69540000000000002</v>
      </c>
      <c r="J148" s="187">
        <v>0.80349999999999999</v>
      </c>
    </row>
    <row r="149" spans="2:10">
      <c r="B149" s="97"/>
      <c r="C149" s="83" t="s">
        <v>150</v>
      </c>
      <c r="D149" s="83">
        <v>21</v>
      </c>
      <c r="E149" s="83">
        <v>20</v>
      </c>
      <c r="F149" s="83">
        <v>1</v>
      </c>
      <c r="G149" s="185">
        <v>0.8145</v>
      </c>
      <c r="H149" s="186">
        <v>0.79700000000000004</v>
      </c>
      <c r="I149" s="186">
        <v>0.78349999999999997</v>
      </c>
      <c r="J149" s="187">
        <v>0.80079999999999996</v>
      </c>
    </row>
    <row r="150" spans="2:10">
      <c r="B150" s="97"/>
      <c r="C150" s="83" t="s">
        <v>151</v>
      </c>
      <c r="D150" s="83">
        <v>11</v>
      </c>
      <c r="E150" s="83">
        <v>11</v>
      </c>
      <c r="F150" s="83">
        <v>0</v>
      </c>
      <c r="G150" s="185">
        <v>0.75229999999999997</v>
      </c>
      <c r="H150" s="186">
        <v>0.80010000000000003</v>
      </c>
      <c r="I150" s="186">
        <v>0.70350000000000001</v>
      </c>
      <c r="J150" s="187">
        <v>0.83050000000000002</v>
      </c>
    </row>
    <row r="151" spans="2:10">
      <c r="B151" s="97"/>
      <c r="C151" s="83" t="s">
        <v>152</v>
      </c>
      <c r="D151" s="83">
        <v>10</v>
      </c>
      <c r="E151" s="83">
        <v>10</v>
      </c>
      <c r="F151" s="83">
        <v>0</v>
      </c>
      <c r="G151" s="185">
        <v>0.69499999999999995</v>
      </c>
      <c r="H151" s="186">
        <v>0.68799999999999994</v>
      </c>
      <c r="I151" s="188">
        <v>0.77</v>
      </c>
      <c r="J151" s="187">
        <v>0.83050000000000002</v>
      </c>
    </row>
    <row r="152" spans="2:10">
      <c r="B152" s="97"/>
      <c r="C152" s="83" t="s">
        <v>153</v>
      </c>
      <c r="D152" s="83">
        <v>14</v>
      </c>
      <c r="E152" s="83">
        <v>14</v>
      </c>
      <c r="F152" s="83">
        <v>0</v>
      </c>
      <c r="G152" s="185">
        <v>0.88200000000000001</v>
      </c>
      <c r="H152" s="186">
        <v>0.83499999999999996</v>
      </c>
      <c r="I152" s="186">
        <v>0.86339999999999995</v>
      </c>
      <c r="J152" s="187">
        <v>0.79510000000000003</v>
      </c>
    </row>
    <row r="153" spans="2:10">
      <c r="B153" s="97"/>
      <c r="C153" s="83" t="s">
        <v>154</v>
      </c>
      <c r="D153" s="83">
        <v>13</v>
      </c>
      <c r="E153" s="83">
        <v>13</v>
      </c>
      <c r="F153" s="83">
        <v>0</v>
      </c>
      <c r="G153" s="185">
        <v>0.76600000000000001</v>
      </c>
      <c r="H153" s="186">
        <v>0.74329999999999996</v>
      </c>
      <c r="I153" s="186">
        <v>0.8034</v>
      </c>
      <c r="J153" s="187">
        <v>0.89900000000000002</v>
      </c>
    </row>
    <row r="154" spans="2:10">
      <c r="B154" s="97"/>
      <c r="C154" s="83" t="s">
        <v>155</v>
      </c>
      <c r="D154" s="83">
        <v>16</v>
      </c>
      <c r="E154" s="83">
        <v>16</v>
      </c>
      <c r="F154" s="83">
        <v>0</v>
      </c>
      <c r="G154" s="185">
        <v>0.83199999999999996</v>
      </c>
      <c r="H154" s="186">
        <v>0.77500000000000002</v>
      </c>
      <c r="I154" s="186">
        <v>0.76649999999999996</v>
      </c>
      <c r="J154" s="187">
        <v>0.79859999999999998</v>
      </c>
    </row>
    <row r="155" spans="2:10">
      <c r="B155" s="97"/>
      <c r="C155" s="83" t="s">
        <v>156</v>
      </c>
      <c r="D155" s="83">
        <v>44</v>
      </c>
      <c r="E155" s="83">
        <v>44</v>
      </c>
      <c r="F155" s="83">
        <v>0</v>
      </c>
      <c r="G155" s="185">
        <v>0.78349999999999997</v>
      </c>
      <c r="H155" s="186">
        <v>0.81100000000000005</v>
      </c>
      <c r="I155" s="186">
        <v>0.82199999999999995</v>
      </c>
      <c r="J155" s="187">
        <v>0.80100000000000005</v>
      </c>
    </row>
    <row r="156" spans="2:10">
      <c r="B156" s="97"/>
      <c r="C156" s="83" t="s">
        <v>157</v>
      </c>
      <c r="D156" s="83">
        <v>77</v>
      </c>
      <c r="E156" s="83">
        <v>77</v>
      </c>
      <c r="F156" s="83">
        <v>0</v>
      </c>
      <c r="G156" s="185">
        <v>0.76600000000000001</v>
      </c>
      <c r="H156" s="186">
        <v>0.83499999999999996</v>
      </c>
      <c r="I156" s="186">
        <v>0.79249999999999998</v>
      </c>
      <c r="J156" s="187">
        <v>0.80800000000000005</v>
      </c>
    </row>
    <row r="157" spans="2:10">
      <c r="B157" s="97"/>
      <c r="C157" s="83" t="s">
        <v>158</v>
      </c>
      <c r="D157" s="83"/>
      <c r="E157" s="83"/>
      <c r="F157" s="83"/>
      <c r="G157" s="98"/>
      <c r="H157" s="83"/>
      <c r="I157" s="83"/>
      <c r="J157" s="84"/>
    </row>
    <row r="158" spans="2:10">
      <c r="B158" s="97"/>
      <c r="C158" s="83" t="s">
        <v>159</v>
      </c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458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459</v>
      </c>
      <c r="D160" s="83"/>
      <c r="E160" s="83"/>
      <c r="F160" s="83"/>
      <c r="G160" s="98"/>
      <c r="H160" s="83"/>
      <c r="I160" s="83"/>
      <c r="J160" s="84"/>
    </row>
    <row r="161" spans="2:10">
      <c r="B161" s="97" t="s">
        <v>506</v>
      </c>
      <c r="C161" s="83"/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149</v>
      </c>
      <c r="D162" s="83">
        <v>11</v>
      </c>
      <c r="E162" s="83">
        <v>11</v>
      </c>
      <c r="F162" s="83">
        <v>0</v>
      </c>
      <c r="G162" s="185">
        <v>0.745</v>
      </c>
      <c r="H162" s="186">
        <v>0.75329999999999997</v>
      </c>
      <c r="I162" s="186">
        <v>0.68640000000000001</v>
      </c>
      <c r="J162" s="187">
        <v>0.70799999999999996</v>
      </c>
    </row>
    <row r="163" spans="2:10">
      <c r="B163" s="97"/>
      <c r="C163" s="83" t="s">
        <v>150</v>
      </c>
      <c r="D163" s="83">
        <v>6</v>
      </c>
      <c r="E163" s="83">
        <v>6</v>
      </c>
      <c r="F163" s="83">
        <v>0</v>
      </c>
      <c r="G163" s="185">
        <v>0.81259999999999999</v>
      </c>
      <c r="H163" s="186">
        <v>0.90880000000000005</v>
      </c>
      <c r="I163" s="186">
        <v>0.76700000000000002</v>
      </c>
      <c r="J163" s="187">
        <v>0.78749999999999998</v>
      </c>
    </row>
    <row r="164" spans="2:10">
      <c r="B164" s="97"/>
      <c r="C164" s="83" t="s">
        <v>151</v>
      </c>
      <c r="D164" s="83">
        <v>8</v>
      </c>
      <c r="E164" s="83">
        <v>8</v>
      </c>
      <c r="F164" s="83">
        <v>0</v>
      </c>
      <c r="G164" s="185">
        <v>0.67230000000000001</v>
      </c>
      <c r="H164" s="186">
        <v>0.79700000000000004</v>
      </c>
      <c r="I164" s="186">
        <v>0.72160000000000002</v>
      </c>
      <c r="J164" s="187">
        <v>0.80759999999999998</v>
      </c>
    </row>
    <row r="165" spans="2:10">
      <c r="B165" s="97"/>
      <c r="C165" s="83" t="s">
        <v>152</v>
      </c>
      <c r="D165" s="83">
        <v>8</v>
      </c>
      <c r="E165" s="83">
        <v>8</v>
      </c>
      <c r="F165" s="83">
        <v>0</v>
      </c>
      <c r="G165" s="185">
        <v>0.79400000000000004</v>
      </c>
      <c r="H165" s="186">
        <v>0.83420000000000005</v>
      </c>
      <c r="I165" s="186">
        <v>0.68269999999999997</v>
      </c>
      <c r="J165" s="187">
        <v>0.86750000000000005</v>
      </c>
    </row>
    <row r="166" spans="2:10">
      <c r="B166" s="97"/>
      <c r="C166" s="83" t="s">
        <v>153</v>
      </c>
      <c r="D166" s="83">
        <v>8</v>
      </c>
      <c r="E166" s="83">
        <v>7</v>
      </c>
      <c r="F166" s="83">
        <v>1</v>
      </c>
      <c r="G166" s="185">
        <v>0.65820000000000001</v>
      </c>
      <c r="H166" s="186">
        <v>0.65720000000000001</v>
      </c>
      <c r="I166" s="186">
        <v>0.68669999999999998</v>
      </c>
      <c r="J166" s="187">
        <v>0.65429999999999999</v>
      </c>
    </row>
    <row r="167" spans="2:10">
      <c r="B167" s="97"/>
      <c r="C167" s="83" t="s">
        <v>154</v>
      </c>
      <c r="D167" s="83">
        <v>8</v>
      </c>
      <c r="E167" s="83">
        <v>8</v>
      </c>
      <c r="F167" s="83">
        <v>0</v>
      </c>
      <c r="G167" s="185">
        <v>0.68669999999999998</v>
      </c>
      <c r="H167" s="186">
        <v>0.69830000000000003</v>
      </c>
      <c r="I167" s="186">
        <v>0.69310000000000005</v>
      </c>
      <c r="J167" s="187">
        <v>0.70399999999999996</v>
      </c>
    </row>
    <row r="168" spans="2:10">
      <c r="B168" s="97"/>
      <c r="C168" s="83" t="s">
        <v>155</v>
      </c>
      <c r="D168" s="83">
        <v>6</v>
      </c>
      <c r="E168" s="83">
        <v>6</v>
      </c>
      <c r="F168" s="83">
        <v>0</v>
      </c>
      <c r="G168" s="98">
        <v>69.180000000000007</v>
      </c>
      <c r="H168" s="83">
        <v>60.06</v>
      </c>
      <c r="I168" s="186">
        <v>0.628</v>
      </c>
      <c r="J168" s="187">
        <v>0.70009999999999994</v>
      </c>
    </row>
    <row r="169" spans="2:10">
      <c r="B169" s="97"/>
      <c r="C169" s="83" t="s">
        <v>156</v>
      </c>
      <c r="D169" s="83"/>
      <c r="E169" s="83"/>
      <c r="F169" s="83"/>
      <c r="G169" s="98"/>
      <c r="H169" s="83"/>
      <c r="I169" s="83"/>
      <c r="J169" s="84"/>
    </row>
    <row r="170" spans="2:10">
      <c r="B170" s="97"/>
      <c r="C170" s="83" t="s">
        <v>157</v>
      </c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158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159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458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459</v>
      </c>
      <c r="D174" s="83"/>
      <c r="E174" s="83"/>
      <c r="F174" s="83"/>
      <c r="G174" s="98"/>
      <c r="H174" s="83"/>
      <c r="I174" s="83"/>
      <c r="J174" s="84"/>
    </row>
    <row r="175" spans="2:10">
      <c r="B175" s="97" t="s">
        <v>505</v>
      </c>
      <c r="C175" s="83"/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149</v>
      </c>
      <c r="D176" s="83">
        <v>12</v>
      </c>
      <c r="E176" s="83">
        <v>12</v>
      </c>
      <c r="F176" s="83">
        <v>0</v>
      </c>
      <c r="G176" s="185">
        <v>0.72399999999999998</v>
      </c>
      <c r="H176" s="188">
        <v>0.82</v>
      </c>
      <c r="I176" s="186">
        <v>0.73399999999999999</v>
      </c>
      <c r="J176" s="189">
        <v>0.78</v>
      </c>
    </row>
    <row r="177" spans="2:10">
      <c r="B177" s="97"/>
      <c r="C177" s="83" t="s">
        <v>150</v>
      </c>
      <c r="D177" s="83">
        <v>16</v>
      </c>
      <c r="E177" s="83">
        <v>14</v>
      </c>
      <c r="F177" s="83">
        <v>2</v>
      </c>
      <c r="G177" s="190">
        <v>0.74</v>
      </c>
      <c r="H177" s="186">
        <v>0.81399999999999995</v>
      </c>
      <c r="I177" s="188">
        <v>0.77</v>
      </c>
      <c r="J177" s="189">
        <v>0.72</v>
      </c>
    </row>
    <row r="178" spans="2:10">
      <c r="B178" s="97"/>
      <c r="C178" s="83" t="s">
        <v>151</v>
      </c>
      <c r="D178" s="83">
        <v>11</v>
      </c>
      <c r="E178" s="83">
        <v>11</v>
      </c>
      <c r="F178" s="83">
        <v>0</v>
      </c>
      <c r="G178" s="190">
        <v>0.73</v>
      </c>
      <c r="H178" s="186">
        <v>0.83199999999999996</v>
      </c>
      <c r="I178" s="186">
        <v>0.71099999999999997</v>
      </c>
      <c r="J178" s="189">
        <v>0.64</v>
      </c>
    </row>
    <row r="179" spans="2:10">
      <c r="B179" s="97"/>
      <c r="C179" s="83" t="s">
        <v>152</v>
      </c>
      <c r="D179" s="83">
        <v>10</v>
      </c>
      <c r="E179" s="83">
        <v>9</v>
      </c>
      <c r="F179" s="83">
        <v>1</v>
      </c>
      <c r="G179" s="185">
        <v>0.72099999999999997</v>
      </c>
      <c r="H179" s="186">
        <v>0.63100000000000001</v>
      </c>
      <c r="I179" s="186">
        <v>0.73199999999999998</v>
      </c>
      <c r="J179" s="187">
        <v>0.71099999999999997</v>
      </c>
    </row>
    <row r="180" spans="2:10">
      <c r="B180" s="97"/>
      <c r="C180" s="83" t="s">
        <v>153</v>
      </c>
      <c r="D180" s="83">
        <v>18</v>
      </c>
      <c r="E180" s="83">
        <v>14</v>
      </c>
      <c r="F180" s="83">
        <v>4</v>
      </c>
      <c r="G180" s="190">
        <v>0.62</v>
      </c>
      <c r="H180" s="188">
        <v>0.56999999999999995</v>
      </c>
      <c r="I180" s="188">
        <v>0.73</v>
      </c>
      <c r="J180" s="189">
        <v>0.56000000000000005</v>
      </c>
    </row>
    <row r="181" spans="2:10">
      <c r="B181" s="97"/>
      <c r="C181" s="83" t="s">
        <v>154</v>
      </c>
      <c r="D181" s="83">
        <v>12</v>
      </c>
      <c r="E181" s="83">
        <v>11</v>
      </c>
      <c r="F181" s="83">
        <v>1</v>
      </c>
      <c r="G181" s="190">
        <v>0.61</v>
      </c>
      <c r="H181" s="186">
        <v>0.64400000000000002</v>
      </c>
      <c r="I181" s="188">
        <v>0.57999999999999996</v>
      </c>
      <c r="J181" s="189">
        <v>0.6</v>
      </c>
    </row>
    <row r="182" spans="2:10">
      <c r="B182" s="97"/>
      <c r="C182" s="83" t="s">
        <v>155</v>
      </c>
      <c r="D182" s="83">
        <v>14</v>
      </c>
      <c r="E182" s="83">
        <v>14</v>
      </c>
      <c r="F182" s="83">
        <v>0</v>
      </c>
      <c r="G182" s="190">
        <v>0.64</v>
      </c>
      <c r="H182" s="188">
        <v>0.62</v>
      </c>
      <c r="I182" s="186">
        <v>0.63200000000000001</v>
      </c>
      <c r="J182" s="189">
        <v>0.61</v>
      </c>
    </row>
    <row r="183" spans="2:10">
      <c r="B183" s="97"/>
      <c r="C183" s="83" t="s">
        <v>156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157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158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159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458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459</v>
      </c>
      <c r="D188" s="83"/>
      <c r="E188" s="83"/>
      <c r="F188" s="83"/>
      <c r="G188" s="98"/>
      <c r="H188" s="83"/>
      <c r="I188" s="83"/>
      <c r="J188" s="84"/>
    </row>
    <row r="189" spans="2:10">
      <c r="B189" s="97">
        <v>4</v>
      </c>
      <c r="C189" s="83"/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149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150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151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152</v>
      </c>
      <c r="D193" s="83"/>
      <c r="E193" s="83"/>
      <c r="F193" s="83"/>
      <c r="G193" s="98"/>
      <c r="H193" s="83"/>
      <c r="I193" s="83"/>
      <c r="J193" s="84"/>
    </row>
    <row r="194" spans="2:10">
      <c r="B194" s="97"/>
      <c r="C194" s="83" t="s">
        <v>153</v>
      </c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154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155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156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157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158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159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458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459</v>
      </c>
      <c r="D202" s="83"/>
      <c r="E202" s="83"/>
      <c r="F202" s="83"/>
      <c r="G202" s="98"/>
      <c r="H202" s="83"/>
      <c r="I202" s="83"/>
      <c r="J202" s="84"/>
    </row>
    <row r="203" spans="2:10">
      <c r="B203" s="97">
        <v>5</v>
      </c>
      <c r="C203" s="83"/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149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150</v>
      </c>
      <c r="D205" s="83"/>
      <c r="E205" s="83"/>
      <c r="F205" s="83"/>
      <c r="G205" s="98"/>
      <c r="H205" s="83"/>
      <c r="I205" s="83"/>
      <c r="J205" s="84"/>
    </row>
    <row r="206" spans="2:10">
      <c r="B206" s="97"/>
      <c r="C206" s="83" t="s">
        <v>151</v>
      </c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152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153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154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155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156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157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158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159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458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459</v>
      </c>
      <c r="D216" s="83"/>
      <c r="E216" s="83"/>
      <c r="F216" s="83"/>
      <c r="G216" s="98"/>
      <c r="H216" s="83"/>
      <c r="I216" s="83"/>
      <c r="J216" s="84"/>
    </row>
    <row r="217" spans="2:10">
      <c r="B217" s="97">
        <v>6</v>
      </c>
      <c r="C217" s="83"/>
      <c r="D217" s="83"/>
      <c r="E217" s="83"/>
      <c r="F217" s="83"/>
      <c r="G217" s="98"/>
      <c r="H217" s="83"/>
      <c r="I217" s="83"/>
      <c r="J217" s="84"/>
    </row>
    <row r="218" spans="2:10">
      <c r="B218" s="97"/>
      <c r="C218" s="83" t="s">
        <v>149</v>
      </c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150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151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152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153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154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155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156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157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158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159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458</v>
      </c>
      <c r="D229" s="83"/>
      <c r="E229" s="83"/>
      <c r="F229" s="83"/>
      <c r="G229" s="98"/>
      <c r="H229" s="83"/>
      <c r="I229" s="83"/>
      <c r="J229" s="84"/>
    </row>
    <row r="230" spans="2:10">
      <c r="B230" s="97"/>
      <c r="C230" s="83" t="s">
        <v>459</v>
      </c>
      <c r="D230" s="83"/>
      <c r="E230" s="83"/>
      <c r="F230" s="83"/>
      <c r="G230" s="98"/>
      <c r="H230" s="83"/>
      <c r="I230" s="83"/>
      <c r="J230" s="84"/>
    </row>
    <row r="231" spans="2:10">
      <c r="B231" s="97">
        <v>7</v>
      </c>
      <c r="C231" s="83"/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149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150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151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152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153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154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155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156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157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158</v>
      </c>
      <c r="D241" s="83"/>
      <c r="E241" s="83"/>
      <c r="F241" s="83"/>
      <c r="G241" s="98"/>
      <c r="H241" s="83"/>
      <c r="I241" s="83"/>
      <c r="J241" s="84"/>
    </row>
    <row r="242" spans="2:10">
      <c r="B242" s="97"/>
      <c r="C242" s="83" t="s">
        <v>159</v>
      </c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458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459</v>
      </c>
      <c r="D244" s="83"/>
      <c r="E244" s="83"/>
      <c r="F244" s="83"/>
      <c r="G244" s="98"/>
      <c r="H244" s="83"/>
      <c r="I244" s="83"/>
      <c r="J244" s="84"/>
    </row>
    <row r="245" spans="2:10">
      <c r="B245" s="99"/>
      <c r="C245" s="86"/>
      <c r="D245" s="86"/>
      <c r="E245" s="86"/>
      <c r="F245" s="86"/>
      <c r="G245" s="100"/>
      <c r="H245" s="86"/>
      <c r="I245" s="86"/>
      <c r="J245" s="87"/>
    </row>
    <row r="246" spans="2:10">
      <c r="B246" s="88" t="s">
        <v>15</v>
      </c>
      <c r="C246" s="89" t="s">
        <v>0</v>
      </c>
    </row>
    <row r="247" spans="2:10">
      <c r="B247" s="88" t="s">
        <v>16</v>
      </c>
      <c r="C247" s="90" t="s">
        <v>119</v>
      </c>
    </row>
    <row r="248" spans="2:10">
      <c r="B248" s="88" t="s">
        <v>387</v>
      </c>
      <c r="C248" s="90"/>
    </row>
    <row r="249" spans="2:10">
      <c r="B249" s="88" t="s">
        <v>17</v>
      </c>
      <c r="C249" s="89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97:E110 C121:C134 G97:G110 E7:E29 C7:C29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zoomScale="140" zoomScaleNormal="140" workbookViewId="0">
      <pane ySplit="2" topLeftCell="A36" activePane="bottomLeft" state="frozen"/>
      <selection pane="bottomLeft" activeCell="D51" sqref="D51"/>
    </sheetView>
  </sheetViews>
  <sheetFormatPr defaultRowHeight="15"/>
  <cols>
    <col min="1" max="1" width="12.5703125" customWidth="1"/>
    <col min="2" max="2" width="35.5703125" customWidth="1"/>
    <col min="3" max="3" width="7.5703125" customWidth="1"/>
    <col min="4" max="4" width="8.285156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387</v>
      </c>
    </row>
    <row r="3" spans="1:8">
      <c r="B3" s="21" t="s">
        <v>160</v>
      </c>
    </row>
    <row r="4" spans="1:8" ht="16.5" customHeight="1">
      <c r="A4" t="s">
        <v>433</v>
      </c>
      <c r="B4" s="25" t="s">
        <v>161</v>
      </c>
      <c r="C4" s="26" t="s">
        <v>23</v>
      </c>
      <c r="D4" s="69">
        <v>281</v>
      </c>
      <c r="E4" s="5"/>
      <c r="F4" s="101" t="s">
        <v>162</v>
      </c>
      <c r="G4" s="101"/>
      <c r="H4" s="101"/>
    </row>
    <row r="5" spans="1:8" ht="16.5" customHeight="1">
      <c r="B5" s="27" t="s">
        <v>163</v>
      </c>
      <c r="C5" s="28" t="s">
        <v>23</v>
      </c>
      <c r="D5" s="71">
        <v>0</v>
      </c>
      <c r="E5" s="5"/>
      <c r="F5" s="102" t="s">
        <v>162</v>
      </c>
      <c r="G5" s="102"/>
      <c r="H5" s="102"/>
    </row>
    <row r="6" spans="1:8" ht="16.5" customHeight="1">
      <c r="B6" s="27" t="s">
        <v>164</v>
      </c>
      <c r="C6" s="28" t="s">
        <v>23</v>
      </c>
      <c r="D6" s="71">
        <v>42</v>
      </c>
      <c r="E6" s="5"/>
      <c r="F6" s="102" t="s">
        <v>162</v>
      </c>
      <c r="G6" s="102"/>
      <c r="H6" s="102"/>
    </row>
    <row r="7" spans="1:8" ht="16.5" customHeight="1">
      <c r="B7" s="27" t="s">
        <v>165</v>
      </c>
      <c r="C7" s="28" t="s">
        <v>23</v>
      </c>
      <c r="D7" s="71">
        <v>391</v>
      </c>
      <c r="E7" s="5"/>
      <c r="F7" s="102" t="s">
        <v>162</v>
      </c>
      <c r="G7" s="102"/>
      <c r="H7" s="102"/>
    </row>
    <row r="8" spans="1:8" ht="16.5" customHeight="1">
      <c r="B8" s="27" t="s">
        <v>166</v>
      </c>
      <c r="C8" s="28" t="s">
        <v>23</v>
      </c>
      <c r="D8" s="71">
        <v>0</v>
      </c>
      <c r="E8" s="5"/>
      <c r="F8" s="102" t="s">
        <v>162</v>
      </c>
      <c r="G8" s="102"/>
      <c r="H8" s="102"/>
    </row>
    <row r="9" spans="1:8" ht="16.5" customHeight="1">
      <c r="B9" s="27" t="s">
        <v>167</v>
      </c>
      <c r="C9" s="28" t="s">
        <v>23</v>
      </c>
      <c r="D9" s="71">
        <v>0</v>
      </c>
      <c r="E9" s="5"/>
      <c r="F9" s="102" t="s">
        <v>162</v>
      </c>
      <c r="G9" s="102"/>
      <c r="H9" s="102"/>
    </row>
    <row r="10" spans="1:8" ht="15.75" customHeight="1">
      <c r="B10" s="27" t="s">
        <v>168</v>
      </c>
      <c r="C10" s="28" t="s">
        <v>23</v>
      </c>
      <c r="D10" s="71">
        <v>0</v>
      </c>
      <c r="E10" s="5"/>
      <c r="F10" s="102" t="s">
        <v>162</v>
      </c>
      <c r="G10" s="102"/>
      <c r="H10" s="102"/>
    </row>
    <row r="11" spans="1:8" ht="15.75" customHeight="1">
      <c r="B11" s="27" t="s">
        <v>169</v>
      </c>
      <c r="C11" s="28" t="s">
        <v>23</v>
      </c>
      <c r="D11" s="71">
        <v>0</v>
      </c>
      <c r="E11" s="5"/>
      <c r="F11" s="102" t="s">
        <v>162</v>
      </c>
      <c r="G11" s="102"/>
      <c r="H11" s="102"/>
    </row>
    <row r="12" spans="1:8" ht="16.5" customHeight="1">
      <c r="B12" s="27" t="s">
        <v>170</v>
      </c>
      <c r="C12" s="28" t="s">
        <v>23</v>
      </c>
      <c r="D12" s="71">
        <v>11</v>
      </c>
      <c r="E12" s="5"/>
      <c r="F12" s="102" t="s">
        <v>162</v>
      </c>
      <c r="G12" s="102"/>
      <c r="H12" s="102"/>
    </row>
    <row r="13" spans="1:8" ht="16.5" customHeight="1">
      <c r="B13" s="27" t="s">
        <v>171</v>
      </c>
      <c r="C13" s="28" t="s">
        <v>23</v>
      </c>
      <c r="D13" s="71">
        <v>0</v>
      </c>
      <c r="E13" s="5"/>
      <c r="F13" s="102" t="s">
        <v>162</v>
      </c>
      <c r="G13" s="102"/>
      <c r="H13" s="102"/>
    </row>
    <row r="14" spans="1:8" ht="16.5" customHeight="1">
      <c r="B14" s="27" t="s">
        <v>172</v>
      </c>
      <c r="C14" s="28" t="s">
        <v>23</v>
      </c>
      <c r="D14" s="71">
        <v>7</v>
      </c>
      <c r="E14" s="5"/>
      <c r="F14" s="102" t="s">
        <v>162</v>
      </c>
      <c r="G14" s="102"/>
      <c r="H14" s="102"/>
    </row>
    <row r="15" spans="1:8" ht="16.5" customHeight="1">
      <c r="B15" s="27" t="s">
        <v>173</v>
      </c>
      <c r="C15" s="28" t="s">
        <v>23</v>
      </c>
      <c r="D15" s="71">
        <v>4</v>
      </c>
      <c r="E15" s="5"/>
      <c r="F15" s="102" t="s">
        <v>162</v>
      </c>
      <c r="G15" s="102"/>
      <c r="H15" s="102"/>
    </row>
    <row r="16" spans="1:8" ht="16.5" customHeight="1">
      <c r="B16" s="27" t="s">
        <v>174</v>
      </c>
      <c r="C16" s="28" t="s">
        <v>23</v>
      </c>
      <c r="D16" s="71">
        <v>0</v>
      </c>
      <c r="E16" s="5"/>
      <c r="F16" s="102" t="s">
        <v>162</v>
      </c>
      <c r="G16" s="102"/>
      <c r="H16" s="102"/>
    </row>
    <row r="17" spans="1:13" ht="16.5" customHeight="1">
      <c r="A17" t="s">
        <v>435</v>
      </c>
      <c r="B17" s="27" t="s">
        <v>175</v>
      </c>
      <c r="C17" s="28" t="s">
        <v>23</v>
      </c>
      <c r="D17" s="71">
        <v>12</v>
      </c>
      <c r="E17" s="5"/>
      <c r="F17" s="102" t="s">
        <v>162</v>
      </c>
      <c r="G17" s="102"/>
      <c r="H17" s="102"/>
    </row>
    <row r="18" spans="1:13" ht="16.5" customHeight="1">
      <c r="B18" s="27" t="s">
        <v>176</v>
      </c>
      <c r="C18" s="28" t="s">
        <v>23</v>
      </c>
      <c r="D18" s="71">
        <v>103</v>
      </c>
      <c r="E18" s="5"/>
      <c r="F18" s="102" t="s">
        <v>162</v>
      </c>
      <c r="G18" s="102"/>
      <c r="H18" s="102"/>
    </row>
    <row r="19" spans="1:13" ht="16.5" customHeight="1">
      <c r="B19" s="146" t="s">
        <v>177</v>
      </c>
      <c r="C19" s="118" t="s">
        <v>23</v>
      </c>
      <c r="D19" s="119">
        <v>1</v>
      </c>
      <c r="E19" s="5"/>
      <c r="F19" s="103" t="s">
        <v>162</v>
      </c>
      <c r="G19" s="103"/>
      <c r="H19" s="103"/>
    </row>
    <row r="20" spans="1:13" ht="16.5" customHeight="1">
      <c r="B20" s="48"/>
      <c r="C20" s="49"/>
      <c r="D20" s="49"/>
      <c r="E20" s="5"/>
      <c r="F20" s="157"/>
      <c r="G20" s="157"/>
      <c r="H20" s="157"/>
    </row>
    <row r="21" spans="1:13">
      <c r="B21" s="158" t="s">
        <v>432</v>
      </c>
    </row>
    <row r="22" spans="1:13">
      <c r="B22" s="107"/>
      <c r="C22" s="5"/>
      <c r="D22" s="5"/>
      <c r="E22" s="5"/>
    </row>
    <row r="23" spans="1:13">
      <c r="B23" s="25" t="s">
        <v>263</v>
      </c>
      <c r="C23" s="26" t="s">
        <v>95</v>
      </c>
      <c r="D23" s="69">
        <v>5</v>
      </c>
      <c r="F23" s="105" t="s">
        <v>162</v>
      </c>
      <c r="G23" s="108"/>
      <c r="H23" s="101"/>
    </row>
    <row r="24" spans="1:13">
      <c r="B24" s="27" t="s">
        <v>264</v>
      </c>
      <c r="C24" s="28" t="s">
        <v>95</v>
      </c>
      <c r="D24" s="71">
        <v>114</v>
      </c>
      <c r="F24" s="106" t="s">
        <v>162</v>
      </c>
      <c r="G24" s="109"/>
      <c r="H24" s="102"/>
    </row>
    <row r="25" spans="1:13">
      <c r="B25" s="27" t="s">
        <v>265</v>
      </c>
      <c r="C25" s="28" t="s">
        <v>95</v>
      </c>
      <c r="D25" s="71">
        <v>30</v>
      </c>
      <c r="F25" s="106" t="s">
        <v>162</v>
      </c>
      <c r="G25" s="109"/>
      <c r="H25" s="102"/>
    </row>
    <row r="26" spans="1:13">
      <c r="B26" s="104" t="s">
        <v>266</v>
      </c>
      <c r="C26" s="31" t="s">
        <v>95</v>
      </c>
      <c r="D26" s="74">
        <v>0</v>
      </c>
      <c r="F26" s="156" t="s">
        <v>162</v>
      </c>
      <c r="G26" s="110"/>
      <c r="H26" s="103"/>
    </row>
    <row r="27" spans="1:13">
      <c r="B27" s="107"/>
      <c r="C27" s="5"/>
      <c r="D27" s="5"/>
      <c r="E27" s="5"/>
    </row>
    <row r="29" spans="1:13">
      <c r="B29" s="21" t="s">
        <v>330</v>
      </c>
    </row>
    <row r="30" spans="1:13">
      <c r="B30" s="21" t="s">
        <v>331</v>
      </c>
      <c r="D30" s="21" t="s">
        <v>219</v>
      </c>
      <c r="E30" s="280" t="s">
        <v>178</v>
      </c>
      <c r="F30" s="280"/>
      <c r="G30" s="22" t="s">
        <v>179</v>
      </c>
    </row>
    <row r="31" spans="1:13">
      <c r="B31" s="25" t="s">
        <v>335</v>
      </c>
      <c r="C31" s="26" t="s">
        <v>180</v>
      </c>
      <c r="D31" s="26">
        <v>5124</v>
      </c>
      <c r="E31" s="285">
        <v>917</v>
      </c>
      <c r="F31" s="285"/>
      <c r="G31" s="126">
        <v>4207.3999999999996</v>
      </c>
      <c r="K31" s="106" t="s">
        <v>162</v>
      </c>
      <c r="L31" s="150"/>
      <c r="M31" s="108"/>
    </row>
    <row r="32" spans="1:13">
      <c r="B32" s="27" t="s">
        <v>336</v>
      </c>
      <c r="C32" s="28" t="s">
        <v>180</v>
      </c>
      <c r="D32" s="28">
        <v>9240</v>
      </c>
      <c r="E32" s="225">
        <v>2575</v>
      </c>
      <c r="F32" s="225"/>
      <c r="G32" s="127">
        <v>6665</v>
      </c>
      <c r="K32" s="106" t="s">
        <v>162</v>
      </c>
      <c r="L32" s="150"/>
      <c r="M32" s="109"/>
    </row>
    <row r="33" spans="2:13">
      <c r="B33" s="27" t="s">
        <v>337</v>
      </c>
      <c r="C33" s="28" t="s">
        <v>23</v>
      </c>
      <c r="D33" s="28">
        <v>75975</v>
      </c>
      <c r="E33" s="225">
        <f>+D33-G33</f>
        <v>2975</v>
      </c>
      <c r="F33" s="225"/>
      <c r="G33" s="127">
        <v>73000</v>
      </c>
      <c r="K33" s="106" t="s">
        <v>162</v>
      </c>
      <c r="L33" s="150"/>
      <c r="M33" s="109"/>
    </row>
    <row r="34" spans="2:13">
      <c r="B34" s="27" t="s">
        <v>338</v>
      </c>
      <c r="C34" s="28" t="s">
        <v>180</v>
      </c>
      <c r="D34" s="28">
        <v>0</v>
      </c>
      <c r="E34" s="225"/>
      <c r="F34" s="225"/>
      <c r="G34" s="127"/>
      <c r="K34" s="105" t="s">
        <v>162</v>
      </c>
      <c r="L34" s="150"/>
      <c r="M34" s="109"/>
    </row>
    <row r="35" spans="2:13">
      <c r="B35" s="27" t="s">
        <v>339</v>
      </c>
      <c r="C35" s="28" t="s">
        <v>180</v>
      </c>
      <c r="D35" s="28">
        <v>0</v>
      </c>
      <c r="E35" s="225"/>
      <c r="F35" s="225"/>
      <c r="G35" s="127"/>
      <c r="K35" s="106" t="s">
        <v>162</v>
      </c>
      <c r="L35" s="150"/>
      <c r="M35" s="109"/>
    </row>
    <row r="36" spans="2:13">
      <c r="B36" s="27" t="s">
        <v>340</v>
      </c>
      <c r="C36" s="28" t="s">
        <v>180</v>
      </c>
      <c r="D36" s="28">
        <v>0</v>
      </c>
      <c r="E36" s="225"/>
      <c r="F36" s="225"/>
      <c r="G36" s="127"/>
      <c r="K36" s="106" t="s">
        <v>162</v>
      </c>
      <c r="L36" s="150"/>
      <c r="M36" s="109"/>
    </row>
    <row r="37" spans="2:13">
      <c r="B37" s="27" t="s">
        <v>341</v>
      </c>
      <c r="C37" s="28" t="s">
        <v>180</v>
      </c>
      <c r="D37" s="28">
        <v>0</v>
      </c>
      <c r="E37" s="225"/>
      <c r="F37" s="225"/>
      <c r="G37" s="127"/>
      <c r="K37" s="106" t="s">
        <v>162</v>
      </c>
      <c r="L37" s="150"/>
      <c r="M37" s="109"/>
    </row>
    <row r="38" spans="2:13">
      <c r="B38" s="27" t="s">
        <v>169</v>
      </c>
      <c r="C38" s="28" t="s">
        <v>180</v>
      </c>
      <c r="D38" s="28">
        <v>0</v>
      </c>
      <c r="E38" s="225"/>
      <c r="F38" s="225"/>
      <c r="G38" s="127"/>
      <c r="K38" s="105" t="s">
        <v>162</v>
      </c>
      <c r="L38" s="150"/>
      <c r="M38" s="109"/>
    </row>
    <row r="39" spans="2:13">
      <c r="B39" s="27" t="s">
        <v>342</v>
      </c>
      <c r="C39" s="28" t="s">
        <v>180</v>
      </c>
      <c r="D39" s="28">
        <v>0</v>
      </c>
      <c r="E39" s="225"/>
      <c r="F39" s="225"/>
      <c r="G39" s="127"/>
      <c r="K39" s="106" t="s">
        <v>162</v>
      </c>
      <c r="L39" s="150"/>
      <c r="M39" s="109"/>
    </row>
    <row r="40" spans="2:13">
      <c r="B40" s="27" t="s">
        <v>343</v>
      </c>
      <c r="C40" s="28" t="s">
        <v>180</v>
      </c>
      <c r="D40" s="28">
        <v>0</v>
      </c>
      <c r="E40" s="225"/>
      <c r="F40" s="225"/>
      <c r="G40" s="127"/>
      <c r="K40" s="106" t="s">
        <v>162</v>
      </c>
      <c r="L40" s="150"/>
      <c r="M40" s="109"/>
    </row>
    <row r="41" spans="2:13">
      <c r="B41" s="104" t="s">
        <v>344</v>
      </c>
      <c r="C41" s="31" t="s">
        <v>180</v>
      </c>
      <c r="D41" s="31">
        <v>0</v>
      </c>
      <c r="E41" s="227"/>
      <c r="F41" s="227"/>
      <c r="G41" s="128"/>
      <c r="K41" s="106" t="s">
        <v>162</v>
      </c>
      <c r="L41" s="150"/>
      <c r="M41" s="109"/>
    </row>
    <row r="42" spans="2:13">
      <c r="B42" s="104"/>
      <c r="D42" s="21" t="s">
        <v>332</v>
      </c>
      <c r="E42" s="123" t="s">
        <v>178</v>
      </c>
      <c r="G42" s="124" t="s">
        <v>179</v>
      </c>
      <c r="H42" s="283" t="s">
        <v>333</v>
      </c>
      <c r="I42" s="284"/>
      <c r="K42" s="122"/>
      <c r="L42" s="150"/>
      <c r="M42" s="109"/>
    </row>
    <row r="43" spans="2:13">
      <c r="B43" s="120" t="s">
        <v>334</v>
      </c>
      <c r="C43" s="121" t="s">
        <v>180</v>
      </c>
      <c r="D43" s="62">
        <v>104118</v>
      </c>
      <c r="E43" s="281">
        <v>0</v>
      </c>
      <c r="F43" s="281"/>
      <c r="G43" s="125">
        <v>55718</v>
      </c>
      <c r="H43" s="281">
        <v>75516</v>
      </c>
      <c r="I43" s="282"/>
      <c r="L43" s="150"/>
      <c r="M43" s="110"/>
    </row>
    <row r="45" spans="2:13">
      <c r="B45" s="21" t="s">
        <v>413</v>
      </c>
    </row>
    <row r="46" spans="2:13">
      <c r="B46" s="25" t="s">
        <v>414</v>
      </c>
      <c r="C46" s="26" t="s">
        <v>95</v>
      </c>
      <c r="D46" s="69">
        <v>0</v>
      </c>
      <c r="F46" s="108"/>
      <c r="G46" s="108"/>
      <c r="H46" s="108"/>
    </row>
    <row r="47" spans="2:13">
      <c r="B47" s="27" t="s">
        <v>415</v>
      </c>
      <c r="C47" s="28" t="s">
        <v>95</v>
      </c>
      <c r="D47" s="71">
        <v>0</v>
      </c>
      <c r="F47" s="109"/>
      <c r="G47" s="109"/>
      <c r="H47" s="109"/>
    </row>
    <row r="48" spans="2:13">
      <c r="B48" s="27" t="s">
        <v>416</v>
      </c>
      <c r="C48" s="28" t="s">
        <v>95</v>
      </c>
      <c r="D48" s="71">
        <v>0</v>
      </c>
      <c r="F48" s="109"/>
      <c r="G48" s="109"/>
      <c r="H48" s="109"/>
    </row>
    <row r="49" spans="1:8">
      <c r="B49" s="27" t="s">
        <v>417</v>
      </c>
      <c r="C49" s="28" t="s">
        <v>95</v>
      </c>
      <c r="D49" s="71">
        <v>0</v>
      </c>
      <c r="F49" s="109"/>
      <c r="G49" s="109"/>
      <c r="H49" s="109"/>
    </row>
    <row r="50" spans="1:8">
      <c r="B50" s="27" t="s">
        <v>418</v>
      </c>
      <c r="C50" s="28" t="s">
        <v>95</v>
      </c>
      <c r="D50" s="71">
        <v>1</v>
      </c>
      <c r="F50" s="109"/>
      <c r="G50" s="109"/>
      <c r="H50" s="109"/>
    </row>
    <row r="51" spans="1:8">
      <c r="A51" t="s">
        <v>442</v>
      </c>
      <c r="B51" s="27" t="s">
        <v>460</v>
      </c>
      <c r="C51" s="28" t="s">
        <v>95</v>
      </c>
      <c r="D51" s="71">
        <v>0</v>
      </c>
      <c r="F51" s="109"/>
      <c r="G51" s="109"/>
      <c r="H51" s="109"/>
    </row>
    <row r="52" spans="1:8">
      <c r="A52" t="s">
        <v>442</v>
      </c>
      <c r="B52" s="27" t="s">
        <v>441</v>
      </c>
      <c r="C52" s="28" t="s">
        <v>95</v>
      </c>
      <c r="D52" s="71">
        <v>0</v>
      </c>
      <c r="F52" s="109"/>
      <c r="G52" s="109"/>
      <c r="H52" s="109"/>
    </row>
    <row r="53" spans="1:8">
      <c r="B53" s="104" t="s">
        <v>419</v>
      </c>
      <c r="C53" s="31" t="s">
        <v>95</v>
      </c>
      <c r="D53" s="74">
        <v>0</v>
      </c>
      <c r="F53" s="110"/>
      <c r="G53" s="110"/>
      <c r="H53" s="11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zoomScale="130" zoomScaleNormal="130" workbookViewId="0">
      <pane ySplit="2" topLeftCell="A15" activePane="bottomLeft" state="frozen"/>
      <selection pane="bottomLeft" activeCell="D23" sqref="D2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387</v>
      </c>
    </row>
    <row r="3" spans="1:8" s="21" customFormat="1">
      <c r="B3" s="21" t="s">
        <v>107</v>
      </c>
      <c r="C3"/>
      <c r="D3"/>
      <c r="E3"/>
    </row>
    <row r="4" spans="1:8">
      <c r="B4" s="25" t="s">
        <v>391</v>
      </c>
      <c r="C4" s="26" t="s">
        <v>23</v>
      </c>
      <c r="D4" s="14"/>
      <c r="F4" s="101" t="s">
        <v>182</v>
      </c>
      <c r="G4" s="101"/>
      <c r="H4" s="101"/>
    </row>
    <row r="5" spans="1:8">
      <c r="B5" s="27" t="s">
        <v>397</v>
      </c>
      <c r="C5" s="28" t="s">
        <v>95</v>
      </c>
      <c r="D5" s="17"/>
      <c r="F5" s="102" t="s">
        <v>182</v>
      </c>
      <c r="G5" s="102"/>
      <c r="H5" s="102"/>
    </row>
    <row r="6" spans="1:8">
      <c r="B6" s="27" t="s">
        <v>398</v>
      </c>
      <c r="C6" s="28" t="s">
        <v>181</v>
      </c>
      <c r="D6" s="196"/>
      <c r="F6" s="102" t="s">
        <v>182</v>
      </c>
      <c r="G6" s="102"/>
      <c r="H6" s="102"/>
    </row>
    <row r="7" spans="1:8">
      <c r="A7" t="s">
        <v>431</v>
      </c>
      <c r="B7" s="27" t="s">
        <v>429</v>
      </c>
      <c r="C7" s="28" t="s">
        <v>430</v>
      </c>
      <c r="D7" s="17"/>
      <c r="F7" s="102"/>
      <c r="G7" s="102"/>
      <c r="H7" s="102"/>
    </row>
    <row r="8" spans="1:8">
      <c r="B8" s="27" t="s">
        <v>392</v>
      </c>
      <c r="C8" s="28" t="s">
        <v>95</v>
      </c>
      <c r="D8" s="17"/>
      <c r="F8" s="102" t="s">
        <v>182</v>
      </c>
      <c r="G8" s="102"/>
      <c r="H8" s="102"/>
    </row>
    <row r="9" spans="1:8">
      <c r="B9" s="27" t="s">
        <v>399</v>
      </c>
      <c r="C9" s="28" t="s">
        <v>181</v>
      </c>
      <c r="D9" s="17"/>
      <c r="F9" s="102" t="s">
        <v>182</v>
      </c>
      <c r="G9" s="102"/>
      <c r="H9" s="102"/>
    </row>
    <row r="10" spans="1:8">
      <c r="A10" t="s">
        <v>444</v>
      </c>
      <c r="B10" s="182" t="s">
        <v>443</v>
      </c>
      <c r="C10" s="28" t="s">
        <v>181</v>
      </c>
      <c r="D10" s="17"/>
      <c r="F10" s="102"/>
      <c r="G10" s="102"/>
      <c r="H10" s="102"/>
    </row>
    <row r="11" spans="1:8">
      <c r="B11" s="27" t="s">
        <v>183</v>
      </c>
      <c r="C11" s="28" t="s">
        <v>23</v>
      </c>
      <c r="D11" s="17"/>
      <c r="F11" s="102" t="s">
        <v>182</v>
      </c>
      <c r="G11" s="102"/>
      <c r="H11" s="102"/>
    </row>
    <row r="12" spans="1:8">
      <c r="B12" s="27" t="s">
        <v>184</v>
      </c>
      <c r="C12" s="28" t="s">
        <v>95</v>
      </c>
      <c r="D12" s="17">
        <v>0</v>
      </c>
      <c r="F12" s="102" t="s">
        <v>182</v>
      </c>
      <c r="G12" s="102"/>
      <c r="H12" s="102"/>
    </row>
    <row r="13" spans="1:8">
      <c r="B13" s="27" t="s">
        <v>185</v>
      </c>
      <c r="C13" s="28" t="s">
        <v>181</v>
      </c>
      <c r="D13" s="17">
        <v>0</v>
      </c>
      <c r="F13" s="102" t="s">
        <v>182</v>
      </c>
      <c r="G13" s="102"/>
      <c r="H13" s="102"/>
    </row>
    <row r="14" spans="1:8">
      <c r="B14" s="27" t="s">
        <v>186</v>
      </c>
      <c r="C14" s="28" t="s">
        <v>181</v>
      </c>
      <c r="D14" s="17">
        <v>0</v>
      </c>
      <c r="F14" s="102" t="s">
        <v>182</v>
      </c>
      <c r="G14" s="102"/>
      <c r="H14" s="102"/>
    </row>
    <row r="15" spans="1:8">
      <c r="B15" s="27" t="s">
        <v>187</v>
      </c>
      <c r="C15" s="28" t="s">
        <v>181</v>
      </c>
      <c r="D15" s="17">
        <v>0</v>
      </c>
      <c r="F15" s="102" t="s">
        <v>182</v>
      </c>
      <c r="G15" s="102"/>
      <c r="H15" s="102"/>
    </row>
    <row r="16" spans="1:8">
      <c r="B16" s="27" t="s">
        <v>188</v>
      </c>
      <c r="C16" s="28" t="s">
        <v>95</v>
      </c>
      <c r="D16" s="17">
        <v>0</v>
      </c>
      <c r="F16" s="102" t="s">
        <v>182</v>
      </c>
      <c r="G16" s="102"/>
      <c r="H16" s="102"/>
    </row>
    <row r="17" spans="2:8">
      <c r="B17" s="27" t="s">
        <v>412</v>
      </c>
      <c r="C17" s="28" t="s">
        <v>181</v>
      </c>
      <c r="D17" s="17">
        <v>0</v>
      </c>
      <c r="F17" s="102" t="s">
        <v>182</v>
      </c>
      <c r="G17" s="102"/>
      <c r="H17" s="102"/>
    </row>
    <row r="18" spans="2:8">
      <c r="B18" s="27" t="s">
        <v>395</v>
      </c>
      <c r="C18" s="28" t="s">
        <v>95</v>
      </c>
      <c r="D18" s="17">
        <v>0</v>
      </c>
      <c r="F18" s="102" t="s">
        <v>182</v>
      </c>
      <c r="G18" s="102"/>
      <c r="H18" s="102"/>
    </row>
    <row r="19" spans="2:8">
      <c r="B19" s="27" t="s">
        <v>396</v>
      </c>
      <c r="C19" s="28" t="s">
        <v>95</v>
      </c>
      <c r="D19" s="17">
        <v>0</v>
      </c>
      <c r="F19" s="102" t="s">
        <v>182</v>
      </c>
      <c r="G19" s="102"/>
      <c r="H19" s="102"/>
    </row>
    <row r="20" spans="2:8" ht="14.25" customHeight="1">
      <c r="B20" s="27" t="s">
        <v>189</v>
      </c>
      <c r="C20" s="28" t="s">
        <v>23</v>
      </c>
      <c r="D20" s="17">
        <v>0</v>
      </c>
      <c r="F20" s="102" t="s">
        <v>182</v>
      </c>
      <c r="G20" s="102"/>
      <c r="H20" s="102"/>
    </row>
    <row r="21" spans="2:8" ht="14.25" customHeight="1">
      <c r="B21" s="27" t="s">
        <v>190</v>
      </c>
      <c r="C21" s="28" t="s">
        <v>95</v>
      </c>
      <c r="D21" s="17">
        <v>0</v>
      </c>
      <c r="F21" s="102" t="s">
        <v>182</v>
      </c>
      <c r="G21" s="102"/>
      <c r="H21" s="102"/>
    </row>
    <row r="22" spans="2:8">
      <c r="B22" s="27" t="s">
        <v>393</v>
      </c>
      <c r="C22" s="28" t="s">
        <v>95</v>
      </c>
      <c r="D22" s="17">
        <v>0</v>
      </c>
      <c r="F22" s="102" t="s">
        <v>182</v>
      </c>
      <c r="G22" s="102"/>
      <c r="H22" s="102"/>
    </row>
    <row r="23" spans="2:8">
      <c r="B23" s="27" t="s">
        <v>394</v>
      </c>
      <c r="C23" s="28" t="s">
        <v>181</v>
      </c>
      <c r="D23" s="196"/>
      <c r="F23" s="102" t="s">
        <v>182</v>
      </c>
      <c r="G23" s="102"/>
      <c r="H23" s="102"/>
    </row>
    <row r="24" spans="2:8">
      <c r="B24" s="104" t="s">
        <v>191</v>
      </c>
      <c r="C24" s="31" t="s">
        <v>192</v>
      </c>
      <c r="D24" s="197">
        <v>0</v>
      </c>
      <c r="F24" s="103" t="s">
        <v>182</v>
      </c>
      <c r="G24" s="103"/>
      <c r="H24" s="103"/>
    </row>
    <row r="25" spans="2:8">
      <c r="B25" s="5"/>
      <c r="C25" s="5"/>
    </row>
  </sheetData>
  <pageMargins left="0.7" right="0.7" top="0.75" bottom="0.75" header="0.3" footer="0.3"/>
  <pageSetup paperSize="9" scale="9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zoomScale="160" zoomScaleNormal="160" workbookViewId="0">
      <pane ySplit="2" topLeftCell="A3" activePane="bottomLeft" state="frozen"/>
      <selection pane="bottomLeft" activeCell="D13" sqref="D13"/>
    </sheetView>
  </sheetViews>
  <sheetFormatPr defaultRowHeight="15"/>
  <cols>
    <col min="2" max="2" width="45.85546875" customWidth="1"/>
    <col min="3" max="3" width="9.28515625" customWidth="1"/>
    <col min="4" max="4" width="6.14062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13</v>
      </c>
      <c r="D2" s="21" t="s">
        <v>46</v>
      </c>
      <c r="E2" s="21"/>
      <c r="F2" s="21"/>
      <c r="G2" s="44" t="s">
        <v>16</v>
      </c>
      <c r="H2" s="1" t="s">
        <v>17</v>
      </c>
      <c r="I2" s="1" t="s">
        <v>387</v>
      </c>
    </row>
    <row r="3" spans="2:9">
      <c r="B3" s="21" t="s">
        <v>193</v>
      </c>
      <c r="D3"/>
    </row>
    <row r="4" spans="2:9">
      <c r="B4" s="25" t="s">
        <v>401</v>
      </c>
      <c r="C4" s="26" t="s">
        <v>95</v>
      </c>
      <c r="D4" s="14">
        <v>5</v>
      </c>
      <c r="G4" s="101" t="s">
        <v>195</v>
      </c>
      <c r="I4" s="101"/>
    </row>
    <row r="5" spans="2:9">
      <c r="B5" s="27" t="s">
        <v>400</v>
      </c>
      <c r="C5" s="28" t="s">
        <v>198</v>
      </c>
      <c r="D5" s="17">
        <v>46.8</v>
      </c>
      <c r="G5" s="102" t="s">
        <v>195</v>
      </c>
      <c r="I5" s="102"/>
    </row>
    <row r="6" spans="2:9">
      <c r="B6" s="27" t="s">
        <v>196</v>
      </c>
      <c r="C6" s="28" t="s">
        <v>194</v>
      </c>
      <c r="D6" s="17">
        <v>4</v>
      </c>
      <c r="G6" s="102" t="s">
        <v>195</v>
      </c>
      <c r="I6" s="102"/>
    </row>
    <row r="7" spans="2:9">
      <c r="B7" s="27" t="s">
        <v>468</v>
      </c>
      <c r="C7" s="28" t="s">
        <v>95</v>
      </c>
      <c r="D7" s="17">
        <v>1</v>
      </c>
      <c r="G7" s="102" t="s">
        <v>195</v>
      </c>
      <c r="I7" s="102"/>
    </row>
    <row r="8" spans="2:9">
      <c r="B8" s="27" t="s">
        <v>197</v>
      </c>
      <c r="C8" s="28" t="s">
        <v>198</v>
      </c>
      <c r="D8" s="17">
        <v>1</v>
      </c>
      <c r="G8" s="102" t="s">
        <v>195</v>
      </c>
      <c r="I8" s="102"/>
    </row>
    <row r="9" spans="2:9">
      <c r="B9" s="27" t="s">
        <v>199</v>
      </c>
      <c r="C9" s="28" t="s">
        <v>95</v>
      </c>
      <c r="D9" s="17">
        <v>2</v>
      </c>
      <c r="G9" s="102" t="s">
        <v>195</v>
      </c>
      <c r="I9" s="102"/>
    </row>
    <row r="10" spans="2:9">
      <c r="B10" s="27" t="s">
        <v>200</v>
      </c>
      <c r="C10" s="28" t="s">
        <v>201</v>
      </c>
      <c r="D10" s="17">
        <v>4</v>
      </c>
      <c r="G10" s="102" t="s">
        <v>195</v>
      </c>
      <c r="I10" s="102"/>
    </row>
    <row r="11" spans="2:9">
      <c r="B11" s="27" t="s">
        <v>402</v>
      </c>
      <c r="C11" s="28" t="s">
        <v>95</v>
      </c>
      <c r="D11" s="17">
        <v>0</v>
      </c>
      <c r="G11" s="102" t="s">
        <v>195</v>
      </c>
      <c r="I11" s="102"/>
    </row>
    <row r="12" spans="2:9">
      <c r="B12" s="147" t="s">
        <v>404</v>
      </c>
      <c r="C12" s="49" t="s">
        <v>95</v>
      </c>
      <c r="D12" s="132">
        <v>0</v>
      </c>
      <c r="G12" s="102" t="s">
        <v>195</v>
      </c>
      <c r="I12" s="102"/>
    </row>
    <row r="13" spans="2:9">
      <c r="B13" s="146" t="s">
        <v>403</v>
      </c>
      <c r="C13" s="118" t="s">
        <v>95</v>
      </c>
      <c r="D13" s="140">
        <v>6</v>
      </c>
      <c r="G13" s="103" t="s">
        <v>195</v>
      </c>
      <c r="I13" s="103"/>
    </row>
    <row r="14" spans="2:9">
      <c r="B14" s="48"/>
      <c r="C14" s="49"/>
      <c r="D14" s="11"/>
      <c r="G14" s="157"/>
    </row>
    <row r="15" spans="2:9">
      <c r="B15" s="37"/>
      <c r="D15"/>
    </row>
    <row r="16" spans="2:9">
      <c r="B16" s="39" t="s">
        <v>202</v>
      </c>
      <c r="D16"/>
    </row>
    <row r="17" spans="2:9">
      <c r="B17" s="25" t="s">
        <v>203</v>
      </c>
      <c r="C17" s="26"/>
      <c r="D17" s="69"/>
    </row>
    <row r="18" spans="2:9">
      <c r="B18" s="29" t="s">
        <v>204</v>
      </c>
      <c r="C18" s="28" t="s">
        <v>201</v>
      </c>
      <c r="D18" s="17">
        <v>150</v>
      </c>
      <c r="G18" s="108" t="s">
        <v>195</v>
      </c>
      <c r="H18" s="108"/>
      <c r="I18" s="101"/>
    </row>
    <row r="19" spans="2:9">
      <c r="B19" s="29" t="s">
        <v>205</v>
      </c>
      <c r="C19" s="28" t="s">
        <v>201</v>
      </c>
      <c r="D19" s="17">
        <v>1625</v>
      </c>
      <c r="G19" s="109" t="s">
        <v>195</v>
      </c>
      <c r="H19" s="109"/>
      <c r="I19" s="102"/>
    </row>
    <row r="20" spans="2:9">
      <c r="B20" s="27" t="s">
        <v>206</v>
      </c>
      <c r="C20" s="28"/>
      <c r="D20" s="17"/>
      <c r="G20" s="109" t="s">
        <v>195</v>
      </c>
      <c r="H20" s="109"/>
      <c r="I20" s="102"/>
    </row>
    <row r="21" spans="2:9">
      <c r="B21" s="29" t="s">
        <v>204</v>
      </c>
      <c r="C21" s="28" t="s">
        <v>201</v>
      </c>
      <c r="D21" s="17">
        <v>3</v>
      </c>
      <c r="G21" s="109" t="s">
        <v>195</v>
      </c>
      <c r="H21" s="109"/>
      <c r="I21" s="102"/>
    </row>
    <row r="22" spans="2:9">
      <c r="B22" s="29" t="s">
        <v>205</v>
      </c>
      <c r="C22" s="28" t="s">
        <v>201</v>
      </c>
      <c r="D22" s="17">
        <v>5</v>
      </c>
      <c r="G22" s="109" t="s">
        <v>195</v>
      </c>
      <c r="H22" s="109"/>
      <c r="I22" s="102"/>
    </row>
    <row r="23" spans="2:9">
      <c r="B23" s="27" t="s">
        <v>207</v>
      </c>
      <c r="C23" s="28" t="s">
        <v>201</v>
      </c>
      <c r="D23" s="17">
        <v>81.25</v>
      </c>
      <c r="G23" s="109" t="s">
        <v>195</v>
      </c>
      <c r="H23" s="109"/>
      <c r="I23" s="102"/>
    </row>
    <row r="24" spans="2:9">
      <c r="B24" s="27" t="s">
        <v>208</v>
      </c>
      <c r="C24" s="28" t="s">
        <v>201</v>
      </c>
      <c r="D24" s="17">
        <v>26.8</v>
      </c>
      <c r="G24" s="109" t="s">
        <v>195</v>
      </c>
      <c r="H24" s="109"/>
      <c r="I24" s="102"/>
    </row>
    <row r="25" spans="2:9">
      <c r="B25" s="27" t="s">
        <v>209</v>
      </c>
      <c r="C25" s="28"/>
      <c r="D25" s="17"/>
      <c r="G25" s="109" t="s">
        <v>195</v>
      </c>
      <c r="H25" s="109"/>
      <c r="I25" s="102"/>
    </row>
    <row r="26" spans="2:9">
      <c r="B26" s="29" t="s">
        <v>210</v>
      </c>
      <c r="C26" s="28" t="s">
        <v>201</v>
      </c>
      <c r="D26" s="17">
        <v>28.75</v>
      </c>
      <c r="G26" s="109" t="s">
        <v>195</v>
      </c>
      <c r="H26" s="109"/>
      <c r="I26" s="102"/>
    </row>
    <row r="27" spans="2:9">
      <c r="B27" s="29" t="s">
        <v>211</v>
      </c>
      <c r="C27" s="28" t="s">
        <v>201</v>
      </c>
      <c r="D27" s="17">
        <v>20</v>
      </c>
      <c r="G27" s="109" t="s">
        <v>195</v>
      </c>
      <c r="H27" s="109" t="s">
        <v>20</v>
      </c>
      <c r="I27" s="102"/>
    </row>
    <row r="28" spans="2:9">
      <c r="B28" s="104" t="s">
        <v>212</v>
      </c>
      <c r="C28" s="31" t="s">
        <v>213</v>
      </c>
      <c r="D28" s="36">
        <v>25000</v>
      </c>
      <c r="G28" s="110" t="s">
        <v>195</v>
      </c>
      <c r="H28" s="110"/>
      <c r="I28" s="103"/>
    </row>
    <row r="29" spans="2:9">
      <c r="B29" s="5"/>
      <c r="D29"/>
    </row>
    <row r="30" spans="2:9">
      <c r="B30" s="52" t="s">
        <v>406</v>
      </c>
      <c r="D30"/>
    </row>
    <row r="31" spans="2:9">
      <c r="B31" s="25" t="s">
        <v>277</v>
      </c>
      <c r="C31" s="26" t="s">
        <v>95</v>
      </c>
      <c r="D31" s="14">
        <v>3</v>
      </c>
      <c r="G31" s="101" t="s">
        <v>195</v>
      </c>
      <c r="H31" s="101"/>
      <c r="I31" s="101"/>
    </row>
    <row r="32" spans="2:9">
      <c r="B32" s="29" t="s">
        <v>405</v>
      </c>
      <c r="C32" s="28"/>
      <c r="D32" s="17">
        <v>0</v>
      </c>
      <c r="G32" s="102"/>
      <c r="H32" s="102"/>
      <c r="I32" s="102"/>
    </row>
    <row r="33" spans="2:13">
      <c r="B33" s="29" t="s">
        <v>248</v>
      </c>
      <c r="C33" s="28"/>
      <c r="D33" s="17">
        <v>5</v>
      </c>
      <c r="G33" s="102"/>
      <c r="H33" s="102"/>
      <c r="I33" s="102"/>
    </row>
    <row r="34" spans="2:13">
      <c r="B34" s="29" t="s">
        <v>245</v>
      </c>
      <c r="C34" s="28"/>
      <c r="D34" s="17">
        <v>0</v>
      </c>
      <c r="G34" s="102"/>
      <c r="H34" s="102"/>
      <c r="I34" s="102"/>
    </row>
    <row r="35" spans="2:13">
      <c r="B35" s="27" t="s">
        <v>214</v>
      </c>
      <c r="C35" s="28" t="s">
        <v>95</v>
      </c>
      <c r="D35" s="17">
        <v>27</v>
      </c>
      <c r="G35" s="102" t="s">
        <v>195</v>
      </c>
      <c r="H35" s="102"/>
      <c r="I35" s="102"/>
    </row>
    <row r="36" spans="2:13">
      <c r="B36" s="27" t="s">
        <v>215</v>
      </c>
      <c r="C36" s="28" t="s">
        <v>95</v>
      </c>
      <c r="D36" s="17">
        <v>1</v>
      </c>
      <c r="G36" s="102" t="s">
        <v>195</v>
      </c>
      <c r="H36" s="102"/>
      <c r="I36" s="102"/>
    </row>
    <row r="37" spans="2:13">
      <c r="B37" s="27" t="s">
        <v>216</v>
      </c>
      <c r="C37" s="28" t="s">
        <v>95</v>
      </c>
      <c r="D37" s="17">
        <v>0</v>
      </c>
      <c r="G37" s="102" t="s">
        <v>195</v>
      </c>
      <c r="H37" s="102"/>
      <c r="I37" s="102"/>
    </row>
    <row r="38" spans="2:13">
      <c r="B38" s="27" t="s">
        <v>276</v>
      </c>
      <c r="C38" s="28" t="s">
        <v>95</v>
      </c>
      <c r="D38" s="17">
        <v>2</v>
      </c>
      <c r="G38" s="102" t="s">
        <v>195</v>
      </c>
      <c r="H38" s="102"/>
      <c r="I38" s="102"/>
    </row>
    <row r="39" spans="2:13">
      <c r="B39" s="104" t="s">
        <v>217</v>
      </c>
      <c r="C39" s="31" t="s">
        <v>95</v>
      </c>
      <c r="D39" s="36">
        <v>0</v>
      </c>
      <c r="G39" s="103" t="s">
        <v>195</v>
      </c>
      <c r="H39" s="103"/>
      <c r="I39" s="103"/>
    </row>
    <row r="42" spans="2:13" ht="16.5" customHeight="1">
      <c r="D42" s="286" t="s">
        <v>218</v>
      </c>
      <c r="E42" s="288" t="s">
        <v>219</v>
      </c>
      <c r="F42" s="288"/>
      <c r="G42" s="288"/>
      <c r="H42" s="290" t="s">
        <v>178</v>
      </c>
      <c r="I42" s="290" t="s">
        <v>179</v>
      </c>
    </row>
    <row r="43" spans="2:13" ht="16.5" customHeight="1">
      <c r="B43" s="21" t="s">
        <v>345</v>
      </c>
      <c r="D43" s="287"/>
      <c r="E43" s="289"/>
      <c r="F43" s="289"/>
      <c r="G43" s="289"/>
      <c r="H43" s="291"/>
      <c r="I43" s="291"/>
    </row>
    <row r="44" spans="2:13">
      <c r="B44" s="111" t="s">
        <v>220</v>
      </c>
      <c r="C44" s="26"/>
      <c r="D44" s="26"/>
      <c r="E44" s="285"/>
      <c r="F44" s="285"/>
      <c r="G44" s="285"/>
      <c r="H44" s="26"/>
      <c r="I44" s="69"/>
      <c r="K44" s="101" t="s">
        <v>195</v>
      </c>
      <c r="L44" s="101"/>
      <c r="M44" s="101"/>
    </row>
    <row r="45" spans="2:13">
      <c r="B45" s="112" t="s">
        <v>221</v>
      </c>
      <c r="C45" s="28" t="s">
        <v>180</v>
      </c>
      <c r="D45" s="28">
        <v>150</v>
      </c>
      <c r="E45" s="225">
        <v>180000</v>
      </c>
      <c r="F45" s="225"/>
      <c r="G45" s="225"/>
      <c r="H45" s="28">
        <v>20000</v>
      </c>
      <c r="I45" s="71">
        <v>160000</v>
      </c>
      <c r="K45" s="102" t="s">
        <v>195</v>
      </c>
      <c r="L45" s="102"/>
      <c r="M45" s="102"/>
    </row>
    <row r="46" spans="2:13">
      <c r="B46" s="112" t="s">
        <v>222</v>
      </c>
      <c r="C46" s="28" t="s">
        <v>223</v>
      </c>
      <c r="D46" s="37">
        <v>0</v>
      </c>
      <c r="E46" s="240">
        <v>0</v>
      </c>
      <c r="F46" s="240"/>
      <c r="G46" s="240"/>
      <c r="H46">
        <v>0</v>
      </c>
      <c r="I46">
        <v>0</v>
      </c>
      <c r="K46" s="102" t="s">
        <v>195</v>
      </c>
      <c r="L46" s="102"/>
      <c r="M46" s="102"/>
    </row>
    <row r="47" spans="2:13">
      <c r="B47" s="112" t="s">
        <v>224</v>
      </c>
      <c r="C47" s="28" t="s">
        <v>223</v>
      </c>
      <c r="D47" s="28">
        <v>4</v>
      </c>
      <c r="E47" s="225">
        <v>4000</v>
      </c>
      <c r="F47" s="225"/>
      <c r="G47" s="225"/>
      <c r="H47" s="28">
        <v>0</v>
      </c>
      <c r="I47" s="71">
        <v>4000</v>
      </c>
      <c r="K47" s="102" t="s">
        <v>195</v>
      </c>
      <c r="L47" s="102"/>
      <c r="M47" s="102"/>
    </row>
    <row r="48" spans="2:13">
      <c r="B48" s="112" t="s">
        <v>225</v>
      </c>
      <c r="C48" s="28" t="s">
        <v>223</v>
      </c>
      <c r="D48" s="28">
        <v>3.5</v>
      </c>
      <c r="E48" s="225">
        <v>3600</v>
      </c>
      <c r="F48" s="225"/>
      <c r="G48" s="225"/>
      <c r="H48" s="28">
        <v>0</v>
      </c>
      <c r="I48" s="71">
        <v>3600</v>
      </c>
      <c r="K48" s="102" t="s">
        <v>195</v>
      </c>
      <c r="L48" s="102"/>
      <c r="M48" s="102"/>
    </row>
    <row r="49" spans="2:13">
      <c r="B49" s="112" t="s">
        <v>226</v>
      </c>
      <c r="C49" s="28" t="s">
        <v>223</v>
      </c>
      <c r="D49" s="28">
        <v>0</v>
      </c>
      <c r="E49" s="225">
        <v>0</v>
      </c>
      <c r="F49" s="225"/>
      <c r="G49" s="225"/>
      <c r="H49" s="28">
        <v>0</v>
      </c>
      <c r="I49" s="71">
        <v>0</v>
      </c>
      <c r="K49" s="103" t="s">
        <v>195</v>
      </c>
      <c r="L49" s="103"/>
      <c r="M49" s="102"/>
    </row>
    <row r="50" spans="2:13">
      <c r="B50" s="112" t="s">
        <v>227</v>
      </c>
      <c r="C50" s="28" t="s">
        <v>223</v>
      </c>
      <c r="D50" s="28">
        <v>0</v>
      </c>
      <c r="E50" s="225">
        <v>0</v>
      </c>
      <c r="F50" s="225"/>
      <c r="G50" s="225"/>
      <c r="H50" s="28">
        <v>0</v>
      </c>
      <c r="I50" s="71">
        <v>0</v>
      </c>
      <c r="K50" s="101" t="s">
        <v>195</v>
      </c>
      <c r="M50" s="102"/>
    </row>
    <row r="51" spans="2:13">
      <c r="B51" s="112" t="s">
        <v>228</v>
      </c>
      <c r="C51" s="28" t="s">
        <v>223</v>
      </c>
      <c r="D51" s="28">
        <v>0</v>
      </c>
      <c r="E51" s="225">
        <v>0</v>
      </c>
      <c r="F51" s="225"/>
      <c r="G51" s="225"/>
      <c r="H51" s="28">
        <v>0</v>
      </c>
      <c r="I51" s="71">
        <v>0</v>
      </c>
      <c r="K51" s="102" t="s">
        <v>195</v>
      </c>
      <c r="M51" s="102"/>
    </row>
    <row r="52" spans="2:13">
      <c r="B52" s="15" t="s">
        <v>279</v>
      </c>
      <c r="C52" s="28"/>
      <c r="D52" s="28"/>
      <c r="E52" s="225"/>
      <c r="F52" s="225"/>
      <c r="G52" s="225"/>
      <c r="H52" s="28"/>
      <c r="I52" s="71"/>
      <c r="K52" s="102" t="s">
        <v>195</v>
      </c>
      <c r="M52" s="102"/>
    </row>
    <row r="53" spans="2:13">
      <c r="B53" s="112" t="s">
        <v>280</v>
      </c>
      <c r="C53" s="28" t="s">
        <v>223</v>
      </c>
      <c r="D53" s="28">
        <v>0</v>
      </c>
      <c r="E53" s="225">
        <v>500</v>
      </c>
      <c r="F53" s="225"/>
      <c r="G53" s="225"/>
      <c r="H53" s="28">
        <v>500</v>
      </c>
      <c r="I53" s="71">
        <v>0</v>
      </c>
      <c r="K53" s="102" t="s">
        <v>195</v>
      </c>
      <c r="M53" s="102"/>
    </row>
    <row r="54" spans="2:13">
      <c r="B54" s="112" t="s">
        <v>267</v>
      </c>
      <c r="C54" s="28" t="s">
        <v>223</v>
      </c>
      <c r="D54" s="28">
        <v>0.8</v>
      </c>
      <c r="E54" s="225">
        <v>120</v>
      </c>
      <c r="F54" s="225"/>
      <c r="G54" s="225"/>
      <c r="H54" s="28">
        <v>0</v>
      </c>
      <c r="I54" s="71">
        <v>120</v>
      </c>
      <c r="K54" s="102" t="s">
        <v>195</v>
      </c>
      <c r="M54" s="102"/>
    </row>
    <row r="55" spans="2:13">
      <c r="B55" s="112" t="s">
        <v>281</v>
      </c>
      <c r="C55" s="28" t="s">
        <v>223</v>
      </c>
      <c r="D55" s="28">
        <v>0</v>
      </c>
      <c r="E55" s="225">
        <v>0</v>
      </c>
      <c r="F55" s="225"/>
      <c r="G55" s="225"/>
      <c r="H55" s="28">
        <v>0</v>
      </c>
      <c r="I55" s="71">
        <v>0</v>
      </c>
      <c r="K55" s="102" t="s">
        <v>195</v>
      </c>
      <c r="M55" s="102"/>
    </row>
    <row r="56" spans="2:13">
      <c r="B56" s="112" t="s">
        <v>282</v>
      </c>
      <c r="C56" s="28" t="s">
        <v>223</v>
      </c>
      <c r="D56" s="28">
        <v>12</v>
      </c>
      <c r="E56" s="225">
        <v>1880</v>
      </c>
      <c r="F56" s="225"/>
      <c r="G56" s="225"/>
      <c r="H56" s="28">
        <v>0</v>
      </c>
      <c r="I56" s="71">
        <v>1880</v>
      </c>
      <c r="K56" s="102" t="s">
        <v>195</v>
      </c>
      <c r="M56" s="102"/>
    </row>
    <row r="57" spans="2:13">
      <c r="B57" s="112" t="s">
        <v>283</v>
      </c>
      <c r="C57" s="28" t="s">
        <v>223</v>
      </c>
      <c r="D57" s="28">
        <v>0</v>
      </c>
      <c r="E57" s="225">
        <v>0</v>
      </c>
      <c r="F57" s="225"/>
      <c r="G57" s="225"/>
      <c r="H57" s="28">
        <v>0</v>
      </c>
      <c r="I57" s="71">
        <v>0</v>
      </c>
      <c r="K57" s="102" t="s">
        <v>195</v>
      </c>
      <c r="M57" s="102"/>
    </row>
    <row r="58" spans="2:13">
      <c r="B58" s="15" t="s">
        <v>284</v>
      </c>
      <c r="C58" s="28" t="s">
        <v>180</v>
      </c>
      <c r="K58" s="102" t="s">
        <v>195</v>
      </c>
      <c r="M58" s="102"/>
    </row>
    <row r="59" spans="2:13">
      <c r="B59" s="112" t="s">
        <v>469</v>
      </c>
      <c r="C59" s="28" t="s">
        <v>223</v>
      </c>
      <c r="D59" s="28">
        <v>0</v>
      </c>
      <c r="E59" s="225"/>
      <c r="F59" s="225"/>
      <c r="G59" s="225"/>
      <c r="H59" s="28"/>
      <c r="I59" s="71"/>
      <c r="K59" s="102" t="s">
        <v>195</v>
      </c>
      <c r="M59" s="102"/>
    </row>
    <row r="60" spans="2:13">
      <c r="B60" s="112" t="s">
        <v>285</v>
      </c>
      <c r="C60" s="28" t="s">
        <v>223</v>
      </c>
      <c r="D60" s="28">
        <v>0</v>
      </c>
      <c r="E60" s="225"/>
      <c r="F60" s="225"/>
      <c r="G60" s="225"/>
      <c r="H60" s="28"/>
      <c r="I60" s="71"/>
      <c r="K60" s="102" t="s">
        <v>195</v>
      </c>
      <c r="M60" s="102"/>
    </row>
    <row r="61" spans="2:13">
      <c r="B61" s="112" t="s">
        <v>286</v>
      </c>
      <c r="C61" s="28" t="s">
        <v>223</v>
      </c>
      <c r="D61" s="28">
        <v>0</v>
      </c>
      <c r="E61" s="225"/>
      <c r="F61" s="225"/>
      <c r="G61" s="225"/>
      <c r="H61" s="28"/>
      <c r="I61" s="71"/>
      <c r="K61" s="102" t="s">
        <v>195</v>
      </c>
      <c r="M61" s="102"/>
    </row>
    <row r="62" spans="2:13">
      <c r="B62" s="15" t="s">
        <v>310</v>
      </c>
      <c r="C62" s="28"/>
      <c r="D62" s="28"/>
      <c r="E62" s="225"/>
      <c r="F62" s="225"/>
      <c r="G62" s="225"/>
      <c r="H62" s="28"/>
      <c r="I62" s="71"/>
      <c r="K62" s="102" t="s">
        <v>195</v>
      </c>
      <c r="M62" s="102"/>
    </row>
    <row r="63" spans="2:13">
      <c r="B63" s="112" t="s">
        <v>311</v>
      </c>
      <c r="C63" s="28" t="s">
        <v>223</v>
      </c>
      <c r="D63" s="28">
        <v>9</v>
      </c>
      <c r="E63" s="225">
        <v>10000</v>
      </c>
      <c r="F63" s="225"/>
      <c r="G63" s="225"/>
      <c r="H63" s="28">
        <v>4000</v>
      </c>
      <c r="I63" s="71">
        <v>6000</v>
      </c>
      <c r="K63" s="102" t="s">
        <v>195</v>
      </c>
      <c r="M63" s="102"/>
    </row>
    <row r="64" spans="2:13">
      <c r="B64" s="112" t="s">
        <v>312</v>
      </c>
      <c r="C64" s="28" t="s">
        <v>223</v>
      </c>
      <c r="D64" s="28">
        <v>5</v>
      </c>
      <c r="E64" s="225">
        <v>0</v>
      </c>
      <c r="F64" s="225"/>
      <c r="G64" s="225"/>
      <c r="H64" s="28">
        <v>0</v>
      </c>
      <c r="I64" s="71">
        <v>0</v>
      </c>
      <c r="K64" s="102" t="s">
        <v>195</v>
      </c>
      <c r="M64" s="102"/>
    </row>
    <row r="65" spans="2:13">
      <c r="B65" s="15" t="s">
        <v>287</v>
      </c>
      <c r="C65" s="28"/>
      <c r="D65" s="28"/>
      <c r="E65" s="225"/>
      <c r="F65" s="225"/>
      <c r="G65" s="225"/>
      <c r="H65" s="28"/>
      <c r="I65" s="71"/>
      <c r="K65" s="102" t="s">
        <v>195</v>
      </c>
      <c r="M65" s="102"/>
    </row>
    <row r="66" spans="2:13">
      <c r="B66" s="112" t="s">
        <v>268</v>
      </c>
      <c r="C66" s="28" t="s">
        <v>223</v>
      </c>
      <c r="D66" s="28">
        <v>0.8</v>
      </c>
      <c r="E66" s="225">
        <v>1600</v>
      </c>
      <c r="F66" s="225"/>
      <c r="G66" s="225"/>
      <c r="H66" s="28">
        <v>0</v>
      </c>
      <c r="I66" s="71">
        <v>1600</v>
      </c>
      <c r="K66" s="103" t="s">
        <v>195</v>
      </c>
      <c r="M66" s="102"/>
    </row>
    <row r="67" spans="2:13">
      <c r="B67" s="112" t="s">
        <v>278</v>
      </c>
      <c r="C67" s="28" t="s">
        <v>223</v>
      </c>
      <c r="D67" s="28"/>
      <c r="E67" s="225"/>
      <c r="F67" s="225"/>
      <c r="G67" s="225"/>
      <c r="H67" s="28"/>
      <c r="I67" s="71"/>
      <c r="K67" s="101" t="s">
        <v>195</v>
      </c>
      <c r="M67" s="102"/>
    </row>
    <row r="68" spans="2:13">
      <c r="B68" s="112" t="s">
        <v>269</v>
      </c>
      <c r="C68" s="28" t="s">
        <v>223</v>
      </c>
      <c r="D68" s="28"/>
      <c r="E68" s="225"/>
      <c r="F68" s="225"/>
      <c r="G68" s="225"/>
      <c r="H68" s="28"/>
      <c r="I68" s="71"/>
      <c r="K68" s="102" t="s">
        <v>195</v>
      </c>
      <c r="M68" s="102"/>
    </row>
    <row r="69" spans="2:13">
      <c r="B69" s="112" t="s">
        <v>407</v>
      </c>
      <c r="C69" s="28" t="s">
        <v>223</v>
      </c>
      <c r="D69" s="28">
        <v>0.34</v>
      </c>
      <c r="E69" s="225">
        <v>450</v>
      </c>
      <c r="F69" s="225"/>
      <c r="G69" s="225"/>
      <c r="H69" s="28">
        <v>0</v>
      </c>
      <c r="I69" s="71">
        <v>450</v>
      </c>
      <c r="K69" s="102" t="s">
        <v>195</v>
      </c>
      <c r="M69" s="102"/>
    </row>
    <row r="70" spans="2:13">
      <c r="B70" s="112" t="s">
        <v>408</v>
      </c>
      <c r="C70" s="28" t="s">
        <v>409</v>
      </c>
      <c r="D70" s="28">
        <v>35.4</v>
      </c>
      <c r="E70" s="225">
        <v>45500</v>
      </c>
      <c r="F70" s="225"/>
      <c r="G70" s="225"/>
      <c r="H70" s="28">
        <v>20000</v>
      </c>
      <c r="I70" s="71">
        <v>25500</v>
      </c>
      <c r="K70" s="102"/>
      <c r="M70" s="102"/>
    </row>
    <row r="71" spans="2:13">
      <c r="B71" s="15" t="s">
        <v>229</v>
      </c>
      <c r="C71" s="28"/>
      <c r="D71" s="28"/>
      <c r="E71" s="225"/>
      <c r="F71" s="225"/>
      <c r="G71" s="225"/>
      <c r="H71" s="28"/>
      <c r="I71" s="71"/>
      <c r="K71" s="102" t="s">
        <v>195</v>
      </c>
      <c r="M71" s="102"/>
    </row>
    <row r="72" spans="2:13">
      <c r="B72" s="112" t="s">
        <v>288</v>
      </c>
      <c r="C72" s="28" t="s">
        <v>223</v>
      </c>
      <c r="D72" s="28"/>
      <c r="E72" s="225">
        <v>200</v>
      </c>
      <c r="F72" s="225"/>
      <c r="G72" s="225"/>
      <c r="H72" s="28">
        <v>200</v>
      </c>
      <c r="I72" s="71">
        <v>0</v>
      </c>
      <c r="K72" s="102" t="s">
        <v>195</v>
      </c>
      <c r="M72" s="102"/>
    </row>
    <row r="73" spans="2:13">
      <c r="B73" s="112" t="s">
        <v>270</v>
      </c>
      <c r="C73" s="28" t="s">
        <v>223</v>
      </c>
      <c r="D73" s="28">
        <v>12</v>
      </c>
      <c r="E73" s="225">
        <v>4200</v>
      </c>
      <c r="F73" s="225"/>
      <c r="G73" s="225"/>
      <c r="H73" s="28">
        <v>2000</v>
      </c>
      <c r="I73" s="71">
        <v>2200</v>
      </c>
      <c r="K73" s="102" t="s">
        <v>195</v>
      </c>
      <c r="M73" s="102"/>
    </row>
    <row r="74" spans="2:13">
      <c r="B74" s="112" t="s">
        <v>289</v>
      </c>
      <c r="C74" s="28" t="s">
        <v>290</v>
      </c>
      <c r="D74" s="28">
        <v>6.8</v>
      </c>
      <c r="E74" s="225">
        <v>3850</v>
      </c>
      <c r="F74" s="225"/>
      <c r="G74" s="225"/>
      <c r="H74" s="28">
        <v>500</v>
      </c>
      <c r="I74" s="71">
        <v>3350</v>
      </c>
      <c r="K74" s="102" t="s">
        <v>195</v>
      </c>
      <c r="M74" s="102"/>
    </row>
    <row r="75" spans="2:13">
      <c r="B75" s="112" t="s">
        <v>291</v>
      </c>
      <c r="C75" s="28" t="s">
        <v>223</v>
      </c>
      <c r="D75" s="28">
        <v>5</v>
      </c>
      <c r="E75" s="225">
        <v>2450</v>
      </c>
      <c r="F75" s="225"/>
      <c r="G75" s="225"/>
      <c r="H75" s="28">
        <v>1450</v>
      </c>
      <c r="I75" s="71">
        <v>1000</v>
      </c>
      <c r="K75" s="102" t="s">
        <v>195</v>
      </c>
      <c r="M75" s="102"/>
    </row>
    <row r="76" spans="2:13">
      <c r="B76" s="112" t="s">
        <v>271</v>
      </c>
      <c r="C76" s="28" t="s">
        <v>223</v>
      </c>
      <c r="D76" s="28">
        <v>0</v>
      </c>
      <c r="E76" s="225"/>
      <c r="F76" s="225"/>
      <c r="G76" s="225"/>
      <c r="H76" s="28"/>
      <c r="I76" s="71"/>
      <c r="K76" s="102" t="s">
        <v>195</v>
      </c>
      <c r="M76" s="102"/>
    </row>
    <row r="77" spans="2:13">
      <c r="B77" s="112" t="s">
        <v>292</v>
      </c>
      <c r="C77" s="28" t="s">
        <v>223</v>
      </c>
      <c r="D77" s="28">
        <v>8.4</v>
      </c>
      <c r="E77" s="225">
        <v>6430</v>
      </c>
      <c r="F77" s="225"/>
      <c r="G77" s="225"/>
      <c r="H77" s="28">
        <v>430</v>
      </c>
      <c r="I77" s="71">
        <v>6000</v>
      </c>
      <c r="K77" s="102" t="s">
        <v>195</v>
      </c>
      <c r="M77" s="102"/>
    </row>
    <row r="78" spans="2:13">
      <c r="B78" s="112" t="s">
        <v>293</v>
      </c>
      <c r="C78" s="28" t="s">
        <v>223</v>
      </c>
      <c r="D78" s="28">
        <v>0</v>
      </c>
      <c r="E78" s="225"/>
      <c r="F78" s="225"/>
      <c r="G78" s="225"/>
      <c r="H78" s="28"/>
      <c r="I78" s="71"/>
      <c r="K78" s="102" t="s">
        <v>195</v>
      </c>
      <c r="M78" s="102"/>
    </row>
    <row r="79" spans="2:13">
      <c r="B79" s="112" t="s">
        <v>294</v>
      </c>
      <c r="C79" s="28" t="s">
        <v>223</v>
      </c>
      <c r="D79" s="28">
        <v>8</v>
      </c>
      <c r="E79" s="225">
        <v>2200</v>
      </c>
      <c r="F79" s="225"/>
      <c r="G79" s="225"/>
      <c r="H79" s="28">
        <v>200</v>
      </c>
      <c r="I79" s="71">
        <v>2000</v>
      </c>
      <c r="K79" s="102" t="s">
        <v>195</v>
      </c>
      <c r="M79" s="102"/>
    </row>
    <row r="80" spans="2:13">
      <c r="B80" s="112" t="s">
        <v>295</v>
      </c>
      <c r="C80" s="28" t="s">
        <v>223</v>
      </c>
      <c r="D80" s="28"/>
      <c r="E80" s="225">
        <v>2000</v>
      </c>
      <c r="F80" s="225"/>
      <c r="G80" s="225"/>
      <c r="H80" s="28">
        <v>2000</v>
      </c>
      <c r="I80" s="71">
        <v>0</v>
      </c>
      <c r="K80" s="102" t="s">
        <v>195</v>
      </c>
      <c r="M80" s="102"/>
    </row>
    <row r="81" spans="2:13">
      <c r="B81" s="112" t="s">
        <v>296</v>
      </c>
      <c r="C81" s="28" t="s">
        <v>223</v>
      </c>
      <c r="D81" s="28">
        <v>0</v>
      </c>
      <c r="E81" s="225"/>
      <c r="F81" s="225"/>
      <c r="G81" s="225"/>
      <c r="H81" s="28"/>
      <c r="I81" s="71"/>
      <c r="K81" s="102" t="s">
        <v>195</v>
      </c>
      <c r="M81" s="102"/>
    </row>
    <row r="82" spans="2:13">
      <c r="B82" s="112" t="s">
        <v>297</v>
      </c>
      <c r="C82" s="28" t="s">
        <v>223</v>
      </c>
      <c r="D82" s="28">
        <v>0</v>
      </c>
      <c r="E82" s="225">
        <v>250</v>
      </c>
      <c r="F82" s="225"/>
      <c r="G82" s="225"/>
      <c r="H82" s="28">
        <v>250</v>
      </c>
      <c r="I82" s="71">
        <v>0</v>
      </c>
      <c r="K82" s="102" t="s">
        <v>195</v>
      </c>
      <c r="M82" s="102"/>
    </row>
    <row r="83" spans="2:13">
      <c r="B83" s="112" t="s">
        <v>298</v>
      </c>
      <c r="C83" s="28" t="s">
        <v>223</v>
      </c>
      <c r="D83" s="28">
        <v>0</v>
      </c>
      <c r="E83" s="225"/>
      <c r="F83" s="225"/>
      <c r="G83" s="225"/>
      <c r="H83" s="28"/>
      <c r="I83" s="71"/>
      <c r="K83" s="102" t="s">
        <v>195</v>
      </c>
      <c r="M83" s="102"/>
    </row>
    <row r="84" spans="2:13">
      <c r="B84" s="112" t="s">
        <v>299</v>
      </c>
      <c r="C84" s="28" t="s">
        <v>223</v>
      </c>
      <c r="D84" s="28">
        <v>4.2</v>
      </c>
      <c r="E84" s="225">
        <v>2200</v>
      </c>
      <c r="F84" s="225"/>
      <c r="G84" s="225"/>
      <c r="H84" s="28">
        <v>800</v>
      </c>
      <c r="I84" s="71">
        <v>1400</v>
      </c>
      <c r="K84" s="102" t="s">
        <v>195</v>
      </c>
      <c r="M84" s="102"/>
    </row>
    <row r="85" spans="2:13">
      <c r="B85" s="112" t="s">
        <v>300</v>
      </c>
      <c r="C85" s="28" t="s">
        <v>223</v>
      </c>
      <c r="D85" s="28">
        <v>3.5</v>
      </c>
      <c r="E85" s="225">
        <v>1660</v>
      </c>
      <c r="F85" s="225"/>
      <c r="G85" s="225"/>
      <c r="H85" s="28">
        <v>1000</v>
      </c>
      <c r="I85" s="71">
        <v>660</v>
      </c>
      <c r="K85" s="102" t="s">
        <v>195</v>
      </c>
      <c r="M85" s="102"/>
    </row>
    <row r="86" spans="2:13">
      <c r="B86" s="112" t="s">
        <v>301</v>
      </c>
      <c r="C86" s="28" t="s">
        <v>223</v>
      </c>
      <c r="D86" s="28">
        <v>0</v>
      </c>
      <c r="E86" s="225"/>
      <c r="F86" s="225"/>
      <c r="G86" s="225"/>
      <c r="H86" s="28"/>
      <c r="I86" s="71"/>
      <c r="K86" s="102" t="s">
        <v>195</v>
      </c>
      <c r="M86" s="102"/>
    </row>
    <row r="87" spans="2:13">
      <c r="B87" s="112" t="s">
        <v>302</v>
      </c>
      <c r="C87" s="28" t="s">
        <v>223</v>
      </c>
      <c r="D87" s="28">
        <v>5.17</v>
      </c>
      <c r="E87" s="225">
        <v>3200</v>
      </c>
      <c r="F87" s="225"/>
      <c r="G87" s="225"/>
      <c r="H87" s="28">
        <v>1200</v>
      </c>
      <c r="I87" s="71">
        <v>2000</v>
      </c>
      <c r="K87" s="102" t="s">
        <v>195</v>
      </c>
      <c r="M87" s="102"/>
    </row>
    <row r="88" spans="2:13">
      <c r="B88" s="112" t="s">
        <v>303</v>
      </c>
      <c r="C88" s="28" t="s">
        <v>223</v>
      </c>
      <c r="D88" s="28"/>
      <c r="E88" s="225">
        <v>14980</v>
      </c>
      <c r="F88" s="225"/>
      <c r="G88" s="225"/>
      <c r="H88" s="28">
        <v>600</v>
      </c>
      <c r="I88" s="71">
        <v>14380</v>
      </c>
      <c r="K88" s="102" t="s">
        <v>195</v>
      </c>
      <c r="M88" s="102"/>
    </row>
    <row r="89" spans="2:13">
      <c r="B89" s="112" t="s">
        <v>304</v>
      </c>
      <c r="C89" s="28" t="s">
        <v>223</v>
      </c>
      <c r="D89" s="28"/>
      <c r="E89" s="225">
        <v>20540</v>
      </c>
      <c r="F89" s="225"/>
      <c r="G89" s="225"/>
      <c r="H89" s="28">
        <v>5400</v>
      </c>
      <c r="I89" s="71">
        <v>20000</v>
      </c>
      <c r="K89" s="102" t="s">
        <v>195</v>
      </c>
      <c r="M89" s="102"/>
    </row>
    <row r="90" spans="2:13">
      <c r="B90" s="112" t="s">
        <v>305</v>
      </c>
      <c r="C90" s="28" t="s">
        <v>223</v>
      </c>
      <c r="D90" s="28">
        <v>0</v>
      </c>
      <c r="E90" s="225">
        <v>12000</v>
      </c>
      <c r="F90" s="225"/>
      <c r="G90" s="225"/>
      <c r="H90" s="28">
        <v>12000</v>
      </c>
      <c r="I90" s="71">
        <v>0</v>
      </c>
      <c r="K90" s="102" t="s">
        <v>195</v>
      </c>
      <c r="M90" s="102"/>
    </row>
    <row r="91" spans="2:13">
      <c r="B91" s="112" t="s">
        <v>306</v>
      </c>
      <c r="C91" s="28" t="s">
        <v>223</v>
      </c>
      <c r="D91" s="28">
        <v>0</v>
      </c>
      <c r="E91" s="225"/>
      <c r="F91" s="225"/>
      <c r="G91" s="225"/>
      <c r="H91" s="28"/>
      <c r="I91" s="71"/>
      <c r="K91" s="102" t="s">
        <v>195</v>
      </c>
      <c r="M91" s="102"/>
    </row>
    <row r="92" spans="2:13">
      <c r="B92" s="112" t="s">
        <v>307</v>
      </c>
      <c r="C92" s="28" t="s">
        <v>223</v>
      </c>
      <c r="D92" s="28">
        <v>0</v>
      </c>
      <c r="E92" s="225"/>
      <c r="F92" s="225"/>
      <c r="G92" s="225"/>
      <c r="H92" s="28"/>
      <c r="I92" s="71"/>
      <c r="K92" s="102" t="s">
        <v>195</v>
      </c>
      <c r="M92" s="102"/>
    </row>
    <row r="93" spans="2:13">
      <c r="B93" s="112" t="s">
        <v>308</v>
      </c>
      <c r="C93" s="28" t="s">
        <v>223</v>
      </c>
      <c r="D93" s="28">
        <v>0</v>
      </c>
      <c r="E93" s="225"/>
      <c r="F93" s="225"/>
      <c r="G93" s="225"/>
      <c r="H93" s="28"/>
      <c r="I93" s="71"/>
      <c r="K93" s="102" t="s">
        <v>195</v>
      </c>
      <c r="M93" s="102"/>
    </row>
    <row r="94" spans="2:13">
      <c r="B94" s="117" t="s">
        <v>309</v>
      </c>
      <c r="C94" s="118" t="s">
        <v>223</v>
      </c>
      <c r="D94" s="118"/>
      <c r="E94" s="227">
        <v>3500</v>
      </c>
      <c r="F94" s="227"/>
      <c r="G94" s="227"/>
      <c r="H94" s="118">
        <v>3500</v>
      </c>
      <c r="I94" s="119">
        <v>0</v>
      </c>
      <c r="K94" s="103" t="s">
        <v>195</v>
      </c>
      <c r="M94" s="103"/>
    </row>
    <row r="95" spans="2:13">
      <c r="D95"/>
    </row>
    <row r="96" spans="2:13">
      <c r="D96"/>
    </row>
    <row r="97" spans="2:13">
      <c r="B97" s="12" t="s">
        <v>230</v>
      </c>
      <c r="C97" s="26"/>
      <c r="D97" s="13" t="s">
        <v>329</v>
      </c>
      <c r="E97" s="222" t="s">
        <v>426</v>
      </c>
      <c r="F97" s="222"/>
      <c r="G97" s="222"/>
      <c r="H97" s="13" t="s">
        <v>427</v>
      </c>
      <c r="I97" s="14" t="s">
        <v>428</v>
      </c>
      <c r="K97" s="101"/>
      <c r="M97" s="101"/>
    </row>
    <row r="98" spans="2:13">
      <c r="B98" s="112" t="s">
        <v>272</v>
      </c>
      <c r="C98" s="28" t="s">
        <v>328</v>
      </c>
      <c r="D98" s="28"/>
      <c r="E98" s="225">
        <v>0</v>
      </c>
      <c r="F98" s="225"/>
      <c r="G98" s="225"/>
      <c r="H98" s="28">
        <v>0</v>
      </c>
      <c r="I98" s="71">
        <v>0</v>
      </c>
      <c r="K98" s="101" t="s">
        <v>195</v>
      </c>
      <c r="M98" s="102"/>
    </row>
    <row r="99" spans="2:13">
      <c r="B99" s="112" t="s">
        <v>313</v>
      </c>
      <c r="C99" s="28" t="s">
        <v>328</v>
      </c>
      <c r="D99" s="28">
        <v>5000</v>
      </c>
      <c r="E99" s="225">
        <v>9000</v>
      </c>
      <c r="F99" s="225"/>
      <c r="G99" s="225"/>
      <c r="H99" s="28">
        <v>0</v>
      </c>
      <c r="I99" s="71">
        <v>9000</v>
      </c>
      <c r="K99" s="102" t="s">
        <v>195</v>
      </c>
      <c r="M99" s="102"/>
    </row>
    <row r="100" spans="2:13">
      <c r="B100" s="112" t="s">
        <v>314</v>
      </c>
      <c r="C100" s="28" t="s">
        <v>328</v>
      </c>
      <c r="D100" s="28"/>
      <c r="E100" s="225">
        <v>0</v>
      </c>
      <c r="F100" s="225"/>
      <c r="G100" s="225"/>
      <c r="H100" s="28"/>
      <c r="I100" s="71"/>
      <c r="K100" s="102" t="s">
        <v>195</v>
      </c>
      <c r="M100" s="102"/>
    </row>
    <row r="101" spans="2:13">
      <c r="B101" s="112" t="s">
        <v>315</v>
      </c>
      <c r="C101" s="28" t="s">
        <v>328</v>
      </c>
      <c r="D101" s="28">
        <v>3000</v>
      </c>
      <c r="E101" s="225">
        <v>0</v>
      </c>
      <c r="F101" s="225"/>
      <c r="G101" s="225"/>
      <c r="H101" s="28"/>
      <c r="I101" s="71"/>
      <c r="K101" s="102" t="s">
        <v>195</v>
      </c>
      <c r="M101" s="102"/>
    </row>
    <row r="102" spans="2:13">
      <c r="B102" s="112" t="s">
        <v>273</v>
      </c>
      <c r="C102" s="28" t="s">
        <v>328</v>
      </c>
      <c r="D102" s="28">
        <v>60</v>
      </c>
      <c r="E102" s="225">
        <v>0</v>
      </c>
      <c r="F102" s="225"/>
      <c r="G102" s="225"/>
      <c r="H102" s="28"/>
      <c r="I102" s="71"/>
      <c r="K102" s="102" t="s">
        <v>195</v>
      </c>
      <c r="M102" s="102"/>
    </row>
    <row r="103" spans="2:13">
      <c r="B103" s="112" t="s">
        <v>316</v>
      </c>
      <c r="C103" s="28" t="s">
        <v>328</v>
      </c>
      <c r="D103" s="28">
        <v>400</v>
      </c>
      <c r="E103" s="225">
        <v>16000</v>
      </c>
      <c r="F103" s="225"/>
      <c r="G103" s="225"/>
      <c r="H103" s="28">
        <v>16000</v>
      </c>
      <c r="I103" s="71">
        <v>0</v>
      </c>
      <c r="K103" s="102" t="s">
        <v>195</v>
      </c>
      <c r="M103" s="102"/>
    </row>
    <row r="104" spans="2:13">
      <c r="B104" s="112" t="s">
        <v>317</v>
      </c>
      <c r="C104" s="28" t="s">
        <v>328</v>
      </c>
      <c r="D104" s="28">
        <v>55</v>
      </c>
      <c r="E104" s="225">
        <v>8200</v>
      </c>
      <c r="F104" s="225"/>
      <c r="G104" s="225"/>
      <c r="H104" s="28">
        <v>8200</v>
      </c>
      <c r="I104" s="71"/>
      <c r="K104" s="102" t="s">
        <v>195</v>
      </c>
      <c r="M104" s="102"/>
    </row>
    <row r="105" spans="2:13">
      <c r="B105" s="112" t="s">
        <v>318</v>
      </c>
      <c r="C105" s="28" t="s">
        <v>328</v>
      </c>
      <c r="D105" s="28">
        <v>50</v>
      </c>
      <c r="E105" s="225">
        <v>1400</v>
      </c>
      <c r="F105" s="225"/>
      <c r="G105" s="225"/>
      <c r="H105" s="28">
        <v>1400</v>
      </c>
      <c r="I105" s="71"/>
      <c r="K105" s="102" t="s">
        <v>195</v>
      </c>
      <c r="M105" s="102"/>
    </row>
    <row r="106" spans="2:13">
      <c r="B106" s="112" t="s">
        <v>319</v>
      </c>
      <c r="C106" s="28" t="s">
        <v>328</v>
      </c>
      <c r="D106" s="28">
        <v>10</v>
      </c>
      <c r="E106" s="225">
        <v>2000</v>
      </c>
      <c r="F106" s="225"/>
      <c r="G106" s="225"/>
      <c r="H106" s="28">
        <v>600</v>
      </c>
      <c r="I106" s="71">
        <v>1400</v>
      </c>
      <c r="K106" s="102" t="s">
        <v>195</v>
      </c>
      <c r="M106" s="102"/>
    </row>
    <row r="107" spans="2:13">
      <c r="B107" s="112" t="s">
        <v>274</v>
      </c>
      <c r="C107" s="28" t="s">
        <v>328</v>
      </c>
      <c r="D107" s="28">
        <v>160</v>
      </c>
      <c r="E107" s="225">
        <v>4800</v>
      </c>
      <c r="F107" s="225"/>
      <c r="G107" s="225"/>
      <c r="H107" s="28">
        <v>4800</v>
      </c>
      <c r="I107" s="71"/>
      <c r="K107" s="102" t="s">
        <v>195</v>
      </c>
      <c r="M107" s="102"/>
    </row>
    <row r="108" spans="2:13">
      <c r="B108" s="112" t="s">
        <v>320</v>
      </c>
      <c r="C108" s="28" t="s">
        <v>328</v>
      </c>
      <c r="D108" s="28">
        <v>0</v>
      </c>
      <c r="E108" s="225"/>
      <c r="F108" s="225"/>
      <c r="G108" s="225"/>
      <c r="H108" s="28"/>
      <c r="I108" s="71"/>
      <c r="K108" s="102" t="s">
        <v>195</v>
      </c>
      <c r="M108" s="102"/>
    </row>
    <row r="109" spans="2:13">
      <c r="B109" s="112" t="s">
        <v>321</v>
      </c>
      <c r="C109" s="28" t="s">
        <v>328</v>
      </c>
      <c r="D109" s="28">
        <v>0</v>
      </c>
      <c r="E109" s="225"/>
      <c r="F109" s="225"/>
      <c r="G109" s="225"/>
      <c r="H109" s="28"/>
      <c r="I109" s="71"/>
      <c r="K109" s="102" t="s">
        <v>195</v>
      </c>
      <c r="M109" s="102"/>
    </row>
    <row r="110" spans="2:13">
      <c r="B110" s="112" t="s">
        <v>322</v>
      </c>
      <c r="C110" s="28" t="s">
        <v>328</v>
      </c>
      <c r="D110" s="28">
        <v>120</v>
      </c>
      <c r="E110" s="225"/>
      <c r="F110" s="225"/>
      <c r="G110" s="225"/>
      <c r="H110" s="28"/>
      <c r="I110" s="71"/>
      <c r="K110" s="102" t="s">
        <v>195</v>
      </c>
      <c r="M110" s="102"/>
    </row>
    <row r="111" spans="2:13">
      <c r="B111" s="112" t="s">
        <v>323</v>
      </c>
      <c r="C111" s="28" t="s">
        <v>328</v>
      </c>
      <c r="D111" s="28">
        <v>0</v>
      </c>
      <c r="E111" s="225"/>
      <c r="F111" s="225"/>
      <c r="G111" s="225"/>
      <c r="H111" s="28"/>
      <c r="I111" s="71"/>
      <c r="K111" s="102" t="s">
        <v>195</v>
      </c>
      <c r="M111" s="102"/>
    </row>
    <row r="112" spans="2:13">
      <c r="B112" s="112" t="s">
        <v>324</v>
      </c>
      <c r="C112" s="28" t="s">
        <v>328</v>
      </c>
      <c r="D112" s="28">
        <v>300</v>
      </c>
      <c r="E112" s="225">
        <v>3860</v>
      </c>
      <c r="F112" s="225"/>
      <c r="G112" s="225"/>
      <c r="H112" s="28">
        <v>2200</v>
      </c>
      <c r="I112" s="71">
        <v>1660</v>
      </c>
      <c r="K112" s="102" t="s">
        <v>195</v>
      </c>
      <c r="M112" s="102"/>
    </row>
    <row r="113" spans="2:13">
      <c r="B113" s="112" t="s">
        <v>325</v>
      </c>
      <c r="C113" s="28" t="s">
        <v>328</v>
      </c>
      <c r="D113" s="28"/>
      <c r="E113" s="225">
        <v>680</v>
      </c>
      <c r="F113" s="225"/>
      <c r="G113" s="225"/>
      <c r="H113" s="28">
        <v>680</v>
      </c>
      <c r="I113" s="71"/>
      <c r="K113" s="102" t="s">
        <v>195</v>
      </c>
      <c r="M113" s="102"/>
    </row>
    <row r="114" spans="2:13">
      <c r="B114" s="112" t="s">
        <v>326</v>
      </c>
      <c r="C114" s="28" t="s">
        <v>328</v>
      </c>
      <c r="D114" s="28">
        <v>0</v>
      </c>
      <c r="E114" s="225"/>
      <c r="F114" s="225"/>
      <c r="G114" s="225"/>
      <c r="H114" s="28"/>
      <c r="I114" s="71"/>
      <c r="K114" s="102" t="s">
        <v>195</v>
      </c>
      <c r="M114" s="102"/>
    </row>
    <row r="115" spans="2:13">
      <c r="B115" s="112" t="s">
        <v>327</v>
      </c>
      <c r="C115" s="28" t="s">
        <v>328</v>
      </c>
      <c r="D115" s="28">
        <v>0</v>
      </c>
      <c r="E115" s="225"/>
      <c r="F115" s="225"/>
      <c r="G115" s="225"/>
      <c r="H115" s="28"/>
      <c r="I115" s="71"/>
      <c r="K115" s="102" t="s">
        <v>195</v>
      </c>
      <c r="M115" s="103"/>
    </row>
    <row r="116" spans="2:13">
      <c r="B116" s="113" t="s">
        <v>275</v>
      </c>
      <c r="C116" s="118" t="s">
        <v>328</v>
      </c>
      <c r="D116" s="31">
        <v>0</v>
      </c>
      <c r="E116" s="227"/>
      <c r="F116" s="227"/>
      <c r="G116" s="227"/>
      <c r="H116" s="31"/>
      <c r="I116" s="74"/>
      <c r="K116" s="103" t="s">
        <v>195</v>
      </c>
      <c r="M116" s="102"/>
    </row>
    <row r="117" spans="2:13">
      <c r="D117"/>
    </row>
    <row r="118" spans="2:13">
      <c r="B118" s="93" t="s">
        <v>346</v>
      </c>
    </row>
    <row r="119" spans="2:13">
      <c r="B119" s="114" t="s">
        <v>231</v>
      </c>
      <c r="C119" s="26" t="s">
        <v>236</v>
      </c>
      <c r="D119" s="69">
        <v>0</v>
      </c>
      <c r="G119" s="101" t="s">
        <v>195</v>
      </c>
      <c r="I119" s="101"/>
    </row>
    <row r="120" spans="2:13">
      <c r="B120" s="112" t="s">
        <v>232</v>
      </c>
      <c r="C120" s="28" t="s">
        <v>236</v>
      </c>
      <c r="D120" s="71">
        <v>0</v>
      </c>
      <c r="G120" s="102" t="s">
        <v>195</v>
      </c>
      <c r="I120" s="102"/>
    </row>
    <row r="121" spans="2:13">
      <c r="B121" s="112" t="s">
        <v>233</v>
      </c>
      <c r="C121" s="28" t="s">
        <v>236</v>
      </c>
      <c r="D121" s="71">
        <v>0</v>
      </c>
      <c r="G121" s="102" t="s">
        <v>195</v>
      </c>
      <c r="I121" s="102"/>
    </row>
    <row r="122" spans="2:13">
      <c r="B122" s="112" t="s">
        <v>234</v>
      </c>
      <c r="C122" s="28" t="s">
        <v>236</v>
      </c>
      <c r="D122" s="71">
        <v>0</v>
      </c>
      <c r="G122" s="102" t="s">
        <v>195</v>
      </c>
      <c r="I122" s="102"/>
    </row>
    <row r="123" spans="2:13">
      <c r="B123" s="112" t="s">
        <v>235</v>
      </c>
      <c r="C123" s="28" t="s">
        <v>236</v>
      </c>
      <c r="D123" s="71">
        <v>0</v>
      </c>
      <c r="G123" s="102" t="s">
        <v>195</v>
      </c>
      <c r="I123" s="102"/>
    </row>
    <row r="124" spans="2:13">
      <c r="B124" s="148" t="s">
        <v>410</v>
      </c>
      <c r="C124" s="49" t="s">
        <v>236</v>
      </c>
      <c r="D124" s="149">
        <v>0</v>
      </c>
      <c r="G124" s="102"/>
      <c r="I124" s="102"/>
    </row>
    <row r="125" spans="2:13">
      <c r="B125" s="113" t="s">
        <v>411</v>
      </c>
      <c r="C125" s="31" t="s">
        <v>236</v>
      </c>
      <c r="D125" s="74">
        <v>0</v>
      </c>
      <c r="G125" s="103" t="s">
        <v>195</v>
      </c>
      <c r="I125" s="103"/>
    </row>
  </sheetData>
  <mergeCells count="74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7:G47"/>
    <mergeCell ref="E48:G48"/>
    <mergeCell ref="E49:G49"/>
    <mergeCell ref="E50:G50"/>
    <mergeCell ref="E46:G46"/>
    <mergeCell ref="E52:G52"/>
    <mergeCell ref="E57:G57"/>
    <mergeCell ref="E79:G79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2019-02-19T04:02:41Z</dcterms:modified>
</cp:coreProperties>
</file>